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ybsav01\課別フォルダ\みどり課\■企画推進係(整理済み)\3　緑化助成\01　まちなみ緑化奨励\様式データ(R704月改定）\"/>
    </mc:Choice>
  </mc:AlternateContent>
  <xr:revisionPtr revIDLastSave="0" documentId="13_ncr:1_{12BD829D-47C5-4DFB-BD01-C3ABF2276D0D}" xr6:coauthVersionLast="47" xr6:coauthVersionMax="47" xr10:uidLastSave="{00000000-0000-0000-0000-000000000000}"/>
  <bookViews>
    <workbookView xWindow="1950" yWindow="1470" windowWidth="15660" windowHeight="14130" xr2:uid="{E8720BB0-9306-4A5E-BA9D-B195ED635A43}"/>
  </bookViews>
  <sheets>
    <sheet name="Sheet1" sheetId="1" r:id="rId1"/>
  </sheets>
  <definedNames>
    <definedName name="_xlnm.Print_Area" localSheetId="0">Sheet1!$A$1:$N$123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8" i="1" l="1"/>
  <c r="J79" i="1"/>
  <c r="M79" i="1" s="1"/>
  <c r="J78" i="1"/>
  <c r="J74" i="1"/>
  <c r="M74" i="1" s="1"/>
  <c r="J73" i="1"/>
  <c r="M73" i="1" s="1"/>
  <c r="M72" i="1"/>
  <c r="J72" i="1"/>
  <c r="J71" i="1"/>
  <c r="M71" i="1" s="1"/>
  <c r="J70" i="1"/>
  <c r="M70" i="1" s="1"/>
  <c r="J69" i="1"/>
  <c r="M69" i="1" s="1"/>
  <c r="J68" i="1"/>
  <c r="M68" i="1" s="1"/>
  <c r="J67" i="1"/>
  <c r="M67" i="1" s="1"/>
  <c r="D42" i="1"/>
  <c r="J80" i="1" l="1"/>
  <c r="M75" i="1"/>
  <c r="M78" i="1"/>
  <c r="M80" i="1" s="1"/>
  <c r="J75" i="1"/>
  <c r="H82" i="1" l="1"/>
  <c r="H86" i="1"/>
  <c r="D43" i="1" s="1"/>
  <c r="E40" i="1" s="1"/>
</calcChain>
</file>

<file path=xl/sharedStrings.xml><?xml version="1.0" encoding="utf-8"?>
<sst xmlns="http://schemas.openxmlformats.org/spreadsheetml/2006/main" count="144" uniqueCount="100">
  <si>
    <t>課長</t>
    <phoneticPr fontId="3"/>
  </si>
  <si>
    <t>係長</t>
    <phoneticPr fontId="3"/>
  </si>
  <si>
    <t>係員</t>
    <rPh sb="1" eb="2">
      <t>イン</t>
    </rPh>
    <phoneticPr fontId="3"/>
  </si>
  <si>
    <t>様式第１号（緑化助成）</t>
  </si>
  <si>
    <t>助成金交付申請書</t>
    <phoneticPr fontId="3"/>
  </si>
  <si>
    <t>令和　　　年　　　月　　　日</t>
    <phoneticPr fontId="3"/>
  </si>
  <si>
    <t>（公財）福岡市緑のまちづくり協会</t>
  </si>
  <si>
    <t>理　　事　　長</t>
    <phoneticPr fontId="3"/>
  </si>
  <si>
    <t>〒</t>
    <phoneticPr fontId="3"/>
  </si>
  <si>
    <t>住　　 所</t>
    <phoneticPr fontId="3"/>
  </si>
  <si>
    <t>よみがな</t>
    <phoneticPr fontId="3"/>
  </si>
  <si>
    <t>氏　　 名</t>
  </si>
  <si>
    <t>生年月日</t>
    <phoneticPr fontId="3"/>
  </si>
  <si>
    <t>昭和・平成　　　　　　年　　　　月　　　　日</t>
    <phoneticPr fontId="3"/>
  </si>
  <si>
    <t>連 絡 先</t>
    <phoneticPr fontId="3"/>
  </si>
  <si>
    <t>（電　話）</t>
    <phoneticPr fontId="3"/>
  </si>
  <si>
    <t>（Email）</t>
    <phoneticPr fontId="3"/>
  </si>
  <si>
    <t>※　メールでのご連絡をご希望の場合は、アドレスをご記入ください。　受信設定のドメイ  ン＠midorimachi.jp の受信を可能にしてください。</t>
    <phoneticPr fontId="3"/>
  </si>
  <si>
    <t>性　　別</t>
    <phoneticPr fontId="3"/>
  </si>
  <si>
    <t xml:space="preserve"> 男 ・ 女 </t>
    <phoneticPr fontId="3"/>
  </si>
  <si>
    <t>※　福岡市暴力団排除条例第6条及び緑化助成事業実施要領
　　第4条第4項に係る確認事項</t>
    <phoneticPr fontId="3"/>
  </si>
  <si>
    <t>都市緑化推進事業助成金の交付を受けたいので、（公財）福岡市緑のまちづくり協会都市緑化推進</t>
    <phoneticPr fontId="3"/>
  </si>
  <si>
    <t>事業助成金交付要綱に基づき申請します。</t>
  </si>
  <si>
    <t>記</t>
    <phoneticPr fontId="3"/>
  </si>
  <si>
    <t>事 業 名</t>
  </si>
  <si>
    <t>緑化助成事業</t>
    <phoneticPr fontId="3"/>
  </si>
  <si>
    <t>事業場所</t>
    <phoneticPr fontId="3"/>
  </si>
  <si>
    <t>福岡市</t>
    <rPh sb="0" eb="3">
      <t>フクオカシ</t>
    </rPh>
    <phoneticPr fontId="3"/>
  </si>
  <si>
    <t>助成金申請額</t>
    <phoneticPr fontId="3"/>
  </si>
  <si>
    <t>（円）</t>
    <phoneticPr fontId="3"/>
  </si>
  <si>
    <t>千円未満切り捨て
下記（ア）、（イ）、20万円のうち、金額の低い数字</t>
    <phoneticPr fontId="3"/>
  </si>
  <si>
    <t>（ア）</t>
    <phoneticPr fontId="3"/>
  </si>
  <si>
    <t>様式第１－３号「予算書」で算出した「b」×1/2　（円）</t>
    <phoneticPr fontId="3"/>
  </si>
  <si>
    <t>（イ）</t>
    <phoneticPr fontId="3"/>
  </si>
  <si>
    <t>様式第１－２号「緑化面積算定表」で算出した「a」　（円）</t>
    <phoneticPr fontId="3"/>
  </si>
  <si>
    <t>事業期間</t>
    <phoneticPr fontId="3"/>
  </si>
  <si>
    <t>令和　　　年　　　月　　　日　から</t>
    <phoneticPr fontId="3"/>
  </si>
  <si>
    <t>令和　　　年　　　月　　　日　まで</t>
    <phoneticPr fontId="3"/>
  </si>
  <si>
    <t>添付書類</t>
    <phoneticPr fontId="3"/>
  </si>
  <si>
    <t>□</t>
    <phoneticPr fontId="3"/>
  </si>
  <si>
    <t>・緑化面積算定表（様式第１－２号）、予算書（様式第１－３号）</t>
    <phoneticPr fontId="3"/>
  </si>
  <si>
    <t>・付近見取図（方位、道路及び目標となる地物を記載）</t>
    <phoneticPr fontId="3"/>
  </si>
  <si>
    <t>・緑化施工費用見積書の写し（植物材料費・工事費等の内訳がわかるもの）</t>
    <phoneticPr fontId="3"/>
  </si>
  <si>
    <t>・暴力団排除条例に関する誓約書</t>
    <rPh sb="1" eb="3">
      <t>ボウリョク</t>
    </rPh>
    <rPh sb="3" eb="4">
      <t>ダン</t>
    </rPh>
    <rPh sb="4" eb="6">
      <t>ハイジョ</t>
    </rPh>
    <rPh sb="6" eb="8">
      <t>ジョウレイ</t>
    </rPh>
    <rPh sb="9" eb="10">
      <t>カン</t>
    </rPh>
    <rPh sb="12" eb="15">
      <t>セイヤクショ</t>
    </rPh>
    <phoneticPr fontId="3"/>
  </si>
  <si>
    <t>・事前着手申出書　（様式第１１号）（助成金交付決定前に工事を行う場合）</t>
    <phoneticPr fontId="3"/>
  </si>
  <si>
    <t>（必要に応じて）・役員一覧（様式第１－４号）　（法人で申請する場合）</t>
    <phoneticPr fontId="3"/>
  </si>
  <si>
    <t>（必要に応じて）・当該所有者の承諾書（申請者と事業の実施場所の所有者が異なる場合）</t>
    <phoneticPr fontId="3"/>
  </si>
  <si>
    <t>様式第１－２号（緑化助成）</t>
  </si>
  <si>
    <t>緑化面積算定表</t>
    <phoneticPr fontId="3"/>
  </si>
  <si>
    <t>種類</t>
    <phoneticPr fontId="3"/>
  </si>
  <si>
    <t>分類</t>
    <phoneticPr fontId="3"/>
  </si>
  <si>
    <t>数量</t>
    <phoneticPr fontId="3"/>
  </si>
  <si>
    <t>単位当たり</t>
    <phoneticPr fontId="3"/>
  </si>
  <si>
    <t>緑化面積ｃ</t>
    <phoneticPr fontId="3"/>
  </si>
  <si>
    <t>ｄ</t>
    <phoneticPr fontId="3"/>
  </si>
  <si>
    <t>ｃ×ｄ</t>
    <phoneticPr fontId="3"/>
  </si>
  <si>
    <t>地上
緑化</t>
    <phoneticPr fontId="3"/>
  </si>
  <si>
    <t>高木</t>
    <phoneticPr fontId="3"/>
  </si>
  <si>
    <t>3.0ｍ以上</t>
    <phoneticPr fontId="3"/>
  </si>
  <si>
    <t>本</t>
    <rPh sb="0" eb="1">
      <t>ホン</t>
    </rPh>
    <phoneticPr fontId="3"/>
  </si>
  <si>
    <t>㎡</t>
    <phoneticPr fontId="3"/>
  </si>
  <si>
    <t>2.0m以上3.0ｍ未満</t>
    <phoneticPr fontId="3"/>
  </si>
  <si>
    <t>1.0ｍ以上2.0ｍ未満</t>
    <phoneticPr fontId="3"/>
  </si>
  <si>
    <t>低木</t>
    <phoneticPr fontId="3"/>
  </si>
  <si>
    <t>0.4ｍ以上1.0ｍ未満</t>
    <phoneticPr fontId="3"/>
  </si>
  <si>
    <t>生垣</t>
    <phoneticPr fontId="3"/>
  </si>
  <si>
    <t>高さ１ｍ以上の樹木を
間隔0.5ｍ以内で列植</t>
    <phoneticPr fontId="3"/>
  </si>
  <si>
    <t>ｍ</t>
    <phoneticPr fontId="3"/>
  </si>
  <si>
    <t>0.4ｍ未満の樹木、
地被植物（株数計上）</t>
    <phoneticPr fontId="3"/>
  </si>
  <si>
    <t>株</t>
    <phoneticPr fontId="3"/>
  </si>
  <si>
    <t>芝生（面積計上）</t>
    <rPh sb="0" eb="2">
      <t>シバフ</t>
    </rPh>
    <phoneticPr fontId="3"/>
  </si>
  <si>
    <t>駐車場</t>
    <phoneticPr fontId="3"/>
  </si>
  <si>
    <t>区画面積（1つの区画に占める地被植物の面積が1/3以上の場合）</t>
    <phoneticPr fontId="3"/>
  </si>
  <si>
    <t>合計①</t>
    <phoneticPr fontId="3"/>
  </si>
  <si>
    <t>合計②</t>
    <phoneticPr fontId="3"/>
  </si>
  <si>
    <t>壁面
緑化</t>
    <phoneticPr fontId="3"/>
  </si>
  <si>
    <t>登はん型・下垂型</t>
    <phoneticPr fontId="3"/>
  </si>
  <si>
    <t>壁面基盤型</t>
    <phoneticPr fontId="3"/>
  </si>
  <si>
    <t>合計③</t>
    <phoneticPr fontId="3"/>
  </si>
  <si>
    <t>合計④</t>
    <phoneticPr fontId="3"/>
  </si>
  <si>
    <t>緑化面積の合計　①+③</t>
    <phoneticPr fontId="3"/>
  </si>
  <si>
    <t>※</t>
    <phoneticPr fontId="3"/>
  </si>
  <si>
    <t>緑化面積の合計（①+③）が5㎡未満の場合、緑化助成対象となりません。</t>
    <phoneticPr fontId="3"/>
  </si>
  <si>
    <t>緑化面積の合計は小数第二位以下を切り捨ててください。</t>
    <phoneticPr fontId="3"/>
  </si>
  <si>
    <t>助成金上限額　②+④　（ａ）</t>
    <phoneticPr fontId="3"/>
  </si>
  <si>
    <t>円</t>
    <phoneticPr fontId="3"/>
  </si>
  <si>
    <t>様式第１－３号（緑化助成）</t>
    <phoneticPr fontId="3"/>
  </si>
  <si>
    <t>予算書</t>
    <rPh sb="0" eb="3">
      <t>ヨサンショ</t>
    </rPh>
    <phoneticPr fontId="3"/>
  </si>
  <si>
    <t>項目</t>
    <phoneticPr fontId="3"/>
  </si>
  <si>
    <t>金額（円）</t>
    <phoneticPr fontId="3"/>
  </si>
  <si>
    <t>積算の内訳</t>
    <phoneticPr fontId="3"/>
  </si>
  <si>
    <t>●助成対象となる緑化施工費用は、次の各号に掲げるとおりとする。ただし、既存のものを流用する場合の材料費や、工事を申請者自らが行う場合の工事費は対象外とする。
（１）植物及び土壌、肥料、支柱等の材料費
（２）緑化工事費
（３）壁面緑化の誘引資材及び潅水施設等の材料費及びその工事費
（４）（１）から（３）を対象とする諸経費
●緑化施工費用見積書（写し）など、植物材料費、工事費の内訳がわかるものを添付のこと。</t>
    <phoneticPr fontId="3"/>
  </si>
  <si>
    <t>　　　　　　小計（消費税込）（ｂ）</t>
    <phoneticPr fontId="3"/>
  </si>
  <si>
    <t>緑化助成対象外の工事費用（消費税込）</t>
    <phoneticPr fontId="3"/>
  </si>
  <si>
    <t>総計（消費税込）</t>
    <phoneticPr fontId="3"/>
  </si>
  <si>
    <t>※　予算書は消費税を含めて作成してください。</t>
    <phoneticPr fontId="3"/>
  </si>
  <si>
    <t>・敷地所有者が確認できる書類　（例：固定資産税課税明細書、登記事項証明書）</t>
    <phoneticPr fontId="3"/>
  </si>
  <si>
    <t>・緑化計画図（方位、道路境界、道路幅員、隣地境界、緑化の位置、種類、樹高等の規格、道路から植栽基盤の高さ、道路と植栽基盤との間にある構造物の道路から天端までの高さを記載）</t>
    <phoneticPr fontId="3"/>
  </si>
  <si>
    <t>緑化助成対象
（道路境界から見える緑化）</t>
    <rPh sb="14" eb="15">
      <t>ミ</t>
    </rPh>
    <rPh sb="17" eb="19">
      <t>リョッカ</t>
    </rPh>
    <phoneticPr fontId="3"/>
  </si>
  <si>
    <t>※道路境界から見える緑化について記載してください。</t>
    <rPh sb="7" eb="8">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</si>
</sst>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0\)"/>
    <numFmt numFmtId="177" formatCode="#,##0_ "/>
    <numFmt numFmtId="178" formatCode="0.0"/>
    <numFmt numFmtId="179" formatCode="0.0_);[Red]\(0.0\)"/>
    <numFmt numFmtId="180" formatCode="0.00_);[Red]\(0.00\)"/>
    <numFmt numFmtId="181" formatCode="0.00_ "/>
    <numFmt numFmtId="182" formatCode="#,##0_);[Red]\(#,##0\)"/>
  </numFmts>
  <fonts count="12"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6"/>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sz val="10"/>
      <name val="ＭＳ Ｐゴシック"/>
      <family val="3"/>
      <charset val="128"/>
    </font>
    <font>
      <sz val="12"/>
      <color theme="1"/>
      <name val="ＭＳ Ｐゴシック"/>
      <family val="3"/>
      <charset val="128"/>
    </font>
    <font>
      <sz val="11"/>
      <name val="ＭＳ Ｐゴシック"/>
      <family val="3"/>
      <charset val="128"/>
    </font>
    <font>
      <b/>
      <sz val="12"/>
      <color theme="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rgb="FFFFFFCC"/>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s>
  <cellStyleXfs count="1">
    <xf numFmtId="0" fontId="0" fillId="0" borderId="0">
      <alignment vertical="center"/>
    </xf>
  </cellStyleXfs>
  <cellXfs count="167">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1" fillId="0" borderId="0" xfId="0" applyFont="1">
      <alignment vertical="center"/>
    </xf>
    <xf numFmtId="0" fontId="1" fillId="0" borderId="1" xfId="0" applyFont="1" applyBorder="1" applyAlignment="1" applyProtection="1">
      <alignment horizontal="center" vertical="center"/>
      <protection locked="0"/>
    </xf>
    <xf numFmtId="0" fontId="1" fillId="0" borderId="2" xfId="0" applyFont="1" applyBorder="1" applyProtection="1">
      <alignment vertical="center"/>
      <protection locked="0"/>
    </xf>
    <xf numFmtId="0" fontId="1" fillId="0" borderId="3" xfId="0" applyFont="1" applyBorder="1" applyAlignment="1" applyProtection="1">
      <alignment horizontal="center" vertical="center"/>
      <protection locked="0"/>
    </xf>
    <xf numFmtId="0" fontId="1" fillId="0" borderId="3" xfId="0" applyFont="1" applyBorder="1" applyProtection="1">
      <alignment vertical="center"/>
      <protection locked="0"/>
    </xf>
    <xf numFmtId="0" fontId="1" fillId="0" borderId="4" xfId="0" applyFont="1" applyBorder="1" applyProtection="1">
      <alignment vertical="center"/>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5" xfId="0"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1" fillId="0" borderId="7" xfId="0" applyFont="1" applyBorder="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center"/>
      <protection locked="0"/>
    </xf>
    <xf numFmtId="0" fontId="5" fillId="0" borderId="7" xfId="0" applyFont="1" applyBorder="1" applyAlignment="1" applyProtection="1">
      <alignment horizontal="left"/>
      <protection locked="0"/>
    </xf>
    <xf numFmtId="0" fontId="1" fillId="0" borderId="7"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1" fillId="0" borderId="5" xfId="0" applyFont="1" applyBorder="1">
      <alignment vertical="center"/>
    </xf>
    <xf numFmtId="0" fontId="1" fillId="0" borderId="0" xfId="0" applyFont="1" applyAlignment="1">
      <alignment horizontal="center" vertical="center"/>
    </xf>
    <xf numFmtId="0" fontId="1" fillId="0" borderId="6" xfId="0" applyFont="1" applyBorder="1">
      <alignment vertical="center"/>
    </xf>
    <xf numFmtId="0" fontId="1" fillId="0" borderId="0" xfId="0" applyFont="1" applyAlignment="1">
      <alignment horizontal="left" vertical="center"/>
    </xf>
    <xf numFmtId="0" fontId="1" fillId="0" borderId="7" xfId="0" applyFont="1" applyBorder="1">
      <alignment vertical="center"/>
    </xf>
    <xf numFmtId="0" fontId="6" fillId="0" borderId="0" xfId="0" applyFont="1" applyAlignment="1">
      <alignment horizontal="left" vertical="center"/>
    </xf>
    <xf numFmtId="0" fontId="1" fillId="0" borderId="0" xfId="0" applyFont="1" applyAlignment="1">
      <alignment horizontal="right" vertical="center"/>
    </xf>
    <xf numFmtId="0" fontId="6"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1" fillId="0" borderId="10" xfId="0" applyFont="1" applyBorder="1">
      <alignment vertical="center"/>
    </xf>
    <xf numFmtId="0" fontId="1" fillId="0" borderId="11" xfId="0" applyFont="1" applyBorder="1" applyAlignment="1">
      <alignment horizontal="center" vertical="center"/>
    </xf>
    <xf numFmtId="0" fontId="1" fillId="0" borderId="11" xfId="0" applyFont="1" applyBorder="1">
      <alignment vertical="center"/>
    </xf>
    <xf numFmtId="0" fontId="1" fillId="0" borderId="12" xfId="0" applyFont="1" applyBorder="1">
      <alignment vertical="center"/>
    </xf>
    <xf numFmtId="0" fontId="1" fillId="0" borderId="1" xfId="0" applyFont="1" applyBorder="1" applyAlignment="1">
      <alignment horizontal="center" vertical="center"/>
    </xf>
    <xf numFmtId="0" fontId="1" fillId="0" borderId="1" xfId="0" quotePrefix="1" applyFont="1" applyBorder="1" applyAlignment="1">
      <alignment horizontal="center" vertical="center"/>
    </xf>
    <xf numFmtId="0" fontId="1" fillId="0" borderId="13" xfId="0" applyFont="1" applyBorder="1">
      <alignment vertical="center"/>
    </xf>
    <xf numFmtId="0" fontId="1" fillId="2" borderId="14" xfId="0" applyFont="1" applyFill="1" applyBorder="1" applyProtection="1">
      <alignment vertical="center"/>
      <protection locked="0"/>
    </xf>
    <xf numFmtId="0" fontId="1" fillId="0" borderId="15" xfId="0" applyFont="1" applyBorder="1" applyAlignment="1">
      <alignment horizontal="center" vertical="center"/>
    </xf>
    <xf numFmtId="178" fontId="1" fillId="0" borderId="14" xfId="0" applyNumberFormat="1" applyFont="1" applyBorder="1">
      <alignment vertical="center"/>
    </xf>
    <xf numFmtId="179" fontId="1" fillId="0" borderId="1" xfId="0" applyNumberFormat="1" applyFont="1" applyBorder="1">
      <alignment vertical="center"/>
    </xf>
    <xf numFmtId="177" fontId="1" fillId="0" borderId="1" xfId="0" applyNumberFormat="1"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 xfId="0" applyFont="1" applyBorder="1">
      <alignment vertical="center"/>
    </xf>
    <xf numFmtId="2" fontId="1" fillId="0" borderId="14" xfId="0" applyNumberFormat="1" applyFont="1" applyBorder="1">
      <alignment vertical="center"/>
    </xf>
    <xf numFmtId="180" fontId="1" fillId="0" borderId="1" xfId="0" applyNumberFormat="1" applyFont="1" applyBorder="1">
      <alignment vertical="center"/>
    </xf>
    <xf numFmtId="0" fontId="9" fillId="0" borderId="15" xfId="0" applyFont="1" applyBorder="1" applyAlignment="1">
      <alignment horizontal="center" vertical="center"/>
    </xf>
    <xf numFmtId="180" fontId="9" fillId="0" borderId="1" xfId="0" applyNumberFormat="1" applyFont="1" applyBorder="1">
      <alignment vertical="center"/>
    </xf>
    <xf numFmtId="0" fontId="9" fillId="0" borderId="1" xfId="0" applyFont="1" applyBorder="1" applyAlignment="1">
      <alignment horizontal="center" vertical="center"/>
    </xf>
    <xf numFmtId="177" fontId="9" fillId="0" borderId="1" xfId="0" applyNumberFormat="1" applyFont="1" applyBorder="1">
      <alignment vertical="center"/>
    </xf>
    <xf numFmtId="0" fontId="1" fillId="0" borderId="14" xfId="0" applyFont="1" applyBorder="1">
      <alignment vertical="center"/>
    </xf>
    <xf numFmtId="0" fontId="1" fillId="0" borderId="16" xfId="0" applyFont="1" applyBorder="1">
      <alignment vertical="center"/>
    </xf>
    <xf numFmtId="0" fontId="1" fillId="0" borderId="15" xfId="0" applyFont="1" applyBorder="1">
      <alignment vertical="center"/>
    </xf>
    <xf numFmtId="0" fontId="1" fillId="0" borderId="1" xfId="0" applyFont="1" applyBorder="1" applyAlignment="1">
      <alignment horizontal="right" vertical="center"/>
    </xf>
    <xf numFmtId="181" fontId="1" fillId="0" borderId="14" xfId="0" applyNumberFormat="1" applyFont="1" applyBorder="1">
      <alignment vertical="center"/>
    </xf>
    <xf numFmtId="0" fontId="1" fillId="0" borderId="21" xfId="0" applyFont="1" applyBorder="1" applyAlignment="1">
      <alignment horizontal="center" vertical="center"/>
    </xf>
    <xf numFmtId="0" fontId="1" fillId="0" borderId="16" xfId="0" quotePrefix="1" applyFont="1" applyBorder="1">
      <alignment vertical="center"/>
    </xf>
    <xf numFmtId="0" fontId="1" fillId="0" borderId="23" xfId="0" applyFont="1" applyBorder="1" applyAlignment="1">
      <alignment horizontal="center" vertical="center"/>
    </xf>
    <xf numFmtId="0" fontId="1" fillId="0" borderId="23" xfId="0" applyFont="1" applyBorder="1">
      <alignment vertical="center"/>
    </xf>
    <xf numFmtId="0" fontId="1" fillId="0" borderId="26" xfId="0" applyFont="1" applyBorder="1">
      <alignment vertical="center"/>
    </xf>
    <xf numFmtId="0" fontId="1" fillId="0" borderId="2" xfId="0" applyFont="1" applyBorder="1">
      <alignment vertical="center"/>
    </xf>
    <xf numFmtId="0" fontId="1" fillId="0" borderId="3" xfId="0" applyFont="1" applyBorder="1" applyAlignment="1">
      <alignment horizontal="center" vertical="center"/>
    </xf>
    <xf numFmtId="0" fontId="1" fillId="0" borderId="3" xfId="0" applyFont="1" applyBorder="1">
      <alignment vertical="center"/>
    </xf>
    <xf numFmtId="0" fontId="1" fillId="0" borderId="4" xfId="0" applyFont="1" applyBorder="1">
      <alignment vertical="center"/>
    </xf>
    <xf numFmtId="0" fontId="1" fillId="0" borderId="1" xfId="0" applyFont="1" applyBorder="1" applyProtection="1">
      <alignment vertical="center"/>
      <protection locked="0"/>
    </xf>
    <xf numFmtId="0" fontId="1" fillId="0" borderId="0" xfId="0" applyFont="1" applyAlignment="1">
      <alignment horizontal="left" vertical="top"/>
    </xf>
    <xf numFmtId="0" fontId="1" fillId="0" borderId="13" xfId="0" applyFont="1" applyBorder="1" applyProtection="1">
      <alignment vertical="center"/>
      <protection locked="0"/>
    </xf>
    <xf numFmtId="0" fontId="1" fillId="0" borderId="0" xfId="0" applyFont="1" applyAlignment="1">
      <alignment horizontal="centerContinuous" vertical="center"/>
    </xf>
    <xf numFmtId="0" fontId="6" fillId="0" borderId="0" xfId="0" applyFont="1" applyAlignment="1">
      <alignment horizontal="center" vertical="top"/>
    </xf>
    <xf numFmtId="0" fontId="1" fillId="0" borderId="14"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3" fontId="1" fillId="0" borderId="14" xfId="0" applyNumberFormat="1" applyFont="1" applyBorder="1" applyProtection="1">
      <alignment vertical="center"/>
      <protection locked="0"/>
    </xf>
    <xf numFmtId="3" fontId="1" fillId="0" borderId="16" xfId="0" applyNumberFormat="1" applyFont="1" applyBorder="1" applyProtection="1">
      <alignment vertical="center"/>
      <protection locked="0"/>
    </xf>
    <xf numFmtId="3" fontId="1" fillId="0" borderId="15" xfId="0" applyNumberFormat="1" applyFont="1" applyBorder="1" applyProtection="1">
      <alignment vertical="center"/>
      <protection locked="0"/>
    </xf>
    <xf numFmtId="0" fontId="11" fillId="0" borderId="30" xfId="0" applyFont="1" applyBorder="1" applyAlignment="1" applyProtection="1">
      <alignment horizontal="right" vertical="center"/>
      <protection locked="0"/>
    </xf>
    <xf numFmtId="0" fontId="11" fillId="0" borderId="31" xfId="0" applyFont="1" applyBorder="1" applyAlignment="1" applyProtection="1">
      <alignment horizontal="right" vertical="center"/>
      <protection locked="0"/>
    </xf>
    <xf numFmtId="3" fontId="1" fillId="0" borderId="30" xfId="0" applyNumberFormat="1" applyFont="1" applyBorder="1" applyProtection="1">
      <alignment vertical="center"/>
      <protection locked="0"/>
    </xf>
    <xf numFmtId="3" fontId="1" fillId="0" borderId="31" xfId="0" applyNumberFormat="1" applyFont="1" applyBorder="1" applyProtection="1">
      <alignment vertical="center"/>
      <protection locked="0"/>
    </xf>
    <xf numFmtId="3" fontId="1" fillId="0" borderId="32" xfId="0" applyNumberFormat="1" applyFont="1" applyBorder="1" applyProtection="1">
      <alignment vertical="center"/>
      <protection locked="0"/>
    </xf>
    <xf numFmtId="0" fontId="1" fillId="0" borderId="33" xfId="0" applyFont="1" applyBorder="1" applyAlignment="1" applyProtection="1">
      <alignment horizontal="right" vertical="center"/>
      <protection locked="0"/>
    </xf>
    <xf numFmtId="0" fontId="1" fillId="0" borderId="34" xfId="0" applyFont="1" applyBorder="1" applyAlignment="1" applyProtection="1">
      <alignment horizontal="right" vertical="center"/>
      <protection locked="0"/>
    </xf>
    <xf numFmtId="0" fontId="1" fillId="0" borderId="35" xfId="0" applyFont="1" applyBorder="1" applyAlignment="1" applyProtection="1">
      <alignment horizontal="right" vertical="center"/>
      <protection locked="0"/>
    </xf>
    <xf numFmtId="3" fontId="1" fillId="0" borderId="33" xfId="0" applyNumberFormat="1" applyFont="1" applyBorder="1" applyProtection="1">
      <alignment vertical="center"/>
      <protection locked="0"/>
    </xf>
    <xf numFmtId="3" fontId="1" fillId="0" borderId="34" xfId="0" applyNumberFormat="1" applyFont="1" applyBorder="1" applyProtection="1">
      <alignment vertical="center"/>
      <protection locked="0"/>
    </xf>
    <xf numFmtId="3" fontId="1" fillId="0" borderId="35" xfId="0" applyNumberFormat="1" applyFont="1" applyBorder="1" applyProtection="1">
      <alignment vertical="center"/>
      <protection locked="0"/>
    </xf>
    <xf numFmtId="0" fontId="1" fillId="0" borderId="22" xfId="0" applyFont="1" applyBorder="1" applyAlignment="1" applyProtection="1">
      <alignment horizontal="right" vertical="center"/>
      <protection locked="0"/>
    </xf>
    <xf numFmtId="0" fontId="1" fillId="0" borderId="23" xfId="0" applyFont="1" applyBorder="1" applyAlignment="1" applyProtection="1">
      <alignment horizontal="right" vertical="center"/>
      <protection locked="0"/>
    </xf>
    <xf numFmtId="3" fontId="1" fillId="0" borderId="22" xfId="0" applyNumberFormat="1" applyFont="1" applyBorder="1" applyProtection="1">
      <alignment vertical="center"/>
      <protection locked="0"/>
    </xf>
    <xf numFmtId="3" fontId="1" fillId="0" borderId="23" xfId="0" applyNumberFormat="1" applyFont="1" applyBorder="1" applyProtection="1">
      <alignment vertical="center"/>
      <protection locked="0"/>
    </xf>
    <xf numFmtId="3" fontId="1" fillId="0" borderId="26" xfId="0" applyNumberFormat="1" applyFont="1" applyBorder="1" applyProtection="1">
      <alignment vertical="center"/>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3" fontId="1" fillId="0" borderId="27" xfId="0" applyNumberFormat="1" applyFont="1" applyBorder="1" applyProtection="1">
      <alignment vertical="center"/>
      <protection locked="0"/>
    </xf>
    <xf numFmtId="3" fontId="1" fillId="0" borderId="28" xfId="0" applyNumberFormat="1" applyFont="1" applyBorder="1" applyProtection="1">
      <alignment vertical="center"/>
      <protection locked="0"/>
    </xf>
    <xf numFmtId="3" fontId="1" fillId="0" borderId="29" xfId="0" applyNumberFormat="1" applyFont="1" applyBorder="1" applyProtection="1">
      <alignment vertical="center"/>
      <protection locked="0"/>
    </xf>
    <xf numFmtId="0" fontId="1" fillId="0" borderId="2" xfId="0" applyFont="1" applyBorder="1" applyAlignment="1" applyProtection="1">
      <alignment horizontal="center" vertical="center" textRotation="255" wrapText="1"/>
      <protection locked="0"/>
    </xf>
    <xf numFmtId="0" fontId="1" fillId="0" borderId="5" xfId="0" applyFont="1" applyBorder="1" applyAlignment="1" applyProtection="1">
      <alignment horizontal="center" vertical="center" textRotation="255"/>
      <protection locked="0"/>
    </xf>
    <xf numFmtId="0" fontId="1" fillId="0" borderId="1" xfId="0" applyFont="1" applyBorder="1" applyAlignment="1" applyProtection="1">
      <alignment horizontal="center" vertical="center"/>
      <protection locked="0"/>
    </xf>
    <xf numFmtId="3" fontId="1" fillId="0" borderId="1" xfId="0" applyNumberFormat="1" applyFont="1" applyBorder="1" applyProtection="1">
      <alignment vertical="center"/>
      <protection locked="0"/>
    </xf>
    <xf numFmtId="0" fontId="10" fillId="0" borderId="14" xfId="0" applyFont="1" applyBorder="1" applyAlignment="1">
      <alignment horizontal="right" vertical="center"/>
    </xf>
    <xf numFmtId="0" fontId="10" fillId="0" borderId="16" xfId="0" applyFont="1" applyBorder="1" applyAlignment="1">
      <alignment horizontal="right" vertical="center"/>
    </xf>
    <xf numFmtId="0" fontId="10" fillId="0" borderId="15" xfId="0" applyFont="1" applyBorder="1" applyAlignment="1">
      <alignment horizontal="right" vertical="center"/>
    </xf>
    <xf numFmtId="180" fontId="1" fillId="0" borderId="14" xfId="0" applyNumberFormat="1" applyFont="1" applyBorder="1" applyAlignment="1">
      <alignment horizontal="center" vertical="center"/>
    </xf>
    <xf numFmtId="180" fontId="1" fillId="0" borderId="16" xfId="0" applyNumberFormat="1" applyFont="1" applyBorder="1" applyAlignment="1">
      <alignment horizontal="center" vertical="center"/>
    </xf>
    <xf numFmtId="0" fontId="10" fillId="0" borderId="22" xfId="0" applyFont="1" applyBorder="1" applyAlignment="1">
      <alignment horizontal="right" vertical="center"/>
    </xf>
    <xf numFmtId="0" fontId="8" fillId="0" borderId="23" xfId="0" applyFont="1" applyBorder="1" applyAlignment="1">
      <alignment horizontal="right" vertical="center"/>
    </xf>
    <xf numFmtId="0" fontId="8" fillId="0" borderId="24" xfId="0" applyFont="1" applyBorder="1" applyAlignment="1">
      <alignment horizontal="right" vertical="center"/>
    </xf>
    <xf numFmtId="177" fontId="1" fillId="0" borderId="25" xfId="0" applyNumberFormat="1" applyFont="1" applyBorder="1" applyAlignment="1">
      <alignment horizontal="center" vertical="center"/>
    </xf>
    <xf numFmtId="0" fontId="1" fillId="0" borderId="23" xfId="0" applyFont="1" applyBorder="1" applyAlignment="1">
      <alignment horizontal="center" vertical="center"/>
    </xf>
    <xf numFmtId="0" fontId="4" fillId="0" borderId="0" xfId="0" applyFont="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left" vertical="top" wrapText="1"/>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0" xfId="0" applyFont="1" applyAlignment="1">
      <alignment horizontal="left" vertical="top"/>
    </xf>
    <xf numFmtId="0" fontId="1" fillId="0" borderId="6"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left" vertical="center"/>
    </xf>
    <xf numFmtId="182" fontId="1" fillId="0" borderId="1" xfId="0" applyNumberFormat="1" applyFont="1" applyBorder="1" applyAlignment="1">
      <alignment horizontal="center" vertical="center"/>
    </xf>
    <xf numFmtId="0" fontId="1" fillId="0" borderId="13" xfId="0" applyFont="1" applyBorder="1" applyAlignment="1">
      <alignment horizontal="lef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77" fontId="1" fillId="0" borderId="14" xfId="0" applyNumberFormat="1" applyFont="1" applyBorder="1" applyAlignment="1">
      <alignment horizontal="right" vertical="center"/>
    </xf>
    <xf numFmtId="0" fontId="1" fillId="0" borderId="15" xfId="0" applyFont="1" applyBorder="1" applyAlignment="1">
      <alignment horizontal="right" vertical="center"/>
    </xf>
    <xf numFmtId="0" fontId="1" fillId="0" borderId="1" xfId="0" quotePrefix="1" applyFont="1" applyBorder="1" applyAlignment="1">
      <alignment horizontal="center" vertical="center"/>
    </xf>
    <xf numFmtId="0" fontId="1" fillId="0" borderId="13" xfId="0" applyFont="1" applyBorder="1" applyAlignment="1">
      <alignment horizontal="center" vertical="center"/>
    </xf>
    <xf numFmtId="0" fontId="1" fillId="0" borderId="14" xfId="0" quotePrefix="1" applyFont="1" applyBorder="1" applyAlignment="1">
      <alignment horizontal="center" vertical="center"/>
    </xf>
    <xf numFmtId="0" fontId="1" fillId="0" borderId="15" xfId="0" quotePrefix="1" applyFont="1" applyBorder="1" applyAlignment="1">
      <alignment horizontal="center" vertical="center"/>
    </xf>
    <xf numFmtId="0" fontId="1" fillId="0" borderId="14" xfId="0" applyFont="1" applyBorder="1" applyAlignment="1">
      <alignment horizontal="center" vertical="center" wrapText="1"/>
    </xf>
    <xf numFmtId="0" fontId="1" fillId="0" borderId="16" xfId="0" applyFont="1" applyBorder="1" applyAlignment="1">
      <alignment horizontal="left" vertical="center"/>
    </xf>
    <xf numFmtId="177" fontId="1" fillId="0" borderId="15" xfId="0" applyNumberFormat="1" applyFont="1" applyBorder="1" applyAlignment="1">
      <alignment horizontal="right" vertical="center"/>
    </xf>
    <xf numFmtId="0" fontId="1" fillId="0" borderId="1" xfId="0" applyFont="1" applyBorder="1" applyAlignment="1">
      <alignment horizontal="left" vertical="center" wrapText="1"/>
    </xf>
    <xf numFmtId="0" fontId="1" fillId="0" borderId="14" xfId="0" applyFont="1" applyBorder="1" applyAlignment="1">
      <alignment horizontal="left" vertical="center"/>
    </xf>
    <xf numFmtId="0" fontId="9" fillId="0" borderId="1" xfId="0" applyFont="1" applyBorder="1" applyAlignment="1">
      <alignment horizontal="left" vertical="center"/>
    </xf>
    <xf numFmtId="0" fontId="9" fillId="0" borderId="14" xfId="0" applyFont="1" applyBorder="1" applyAlignment="1">
      <alignment horizontal="lef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xf>
    <xf numFmtId="0" fontId="6" fillId="0" borderId="14" xfId="0" applyFont="1" applyBorder="1" applyAlignment="1">
      <alignment horizontal="left" vertical="center" wrapText="1"/>
    </xf>
    <xf numFmtId="0" fontId="6" fillId="0" borderId="16" xfId="0" applyFont="1" applyBorder="1" applyAlignment="1">
      <alignment horizontal="left" vertical="center"/>
    </xf>
    <xf numFmtId="177" fontId="1" fillId="0" borderId="8" xfId="0" applyNumberFormat="1" applyFont="1" applyBorder="1" applyAlignment="1">
      <alignment horizontal="right" vertical="center"/>
    </xf>
    <xf numFmtId="177" fontId="1" fillId="0" borderId="9" xfId="0" applyNumberFormat="1" applyFont="1" applyBorder="1" applyAlignment="1">
      <alignment horizontal="right" vertical="center"/>
    </xf>
    <xf numFmtId="0" fontId="1" fillId="0" borderId="0" xfId="0" applyFont="1" applyAlignment="1" applyProtection="1">
      <alignment horizontal="left" vertical="center"/>
      <protection locked="0"/>
    </xf>
    <xf numFmtId="0" fontId="6" fillId="0" borderId="0" xfId="0" applyFont="1" applyAlignment="1">
      <alignment horizontal="left" vertical="center" wrapText="1"/>
    </xf>
    <xf numFmtId="0" fontId="8" fillId="0" borderId="0" xfId="0" applyFont="1" applyAlignment="1">
      <alignment horizontal="center" vertical="center"/>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7" xfId="0" applyFont="1" applyBorder="1" applyAlignment="1" applyProtection="1">
      <alignment horizontal="left" vertical="center"/>
      <protection locked="0"/>
    </xf>
    <xf numFmtId="176" fontId="1" fillId="0" borderId="7" xfId="0" applyNumberFormat="1" applyFont="1" applyBorder="1" applyAlignment="1">
      <alignment horizontal="right"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4" fillId="0" borderId="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0" borderId="0" xfId="0" applyFont="1" applyAlignment="1" applyProtection="1">
      <alignment horizontal="right" vertical="center"/>
      <protection locked="0"/>
    </xf>
    <xf numFmtId="0" fontId="5" fillId="0" borderId="0" xfId="0" applyFont="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D2DE-246E-4BD7-BA32-CE5DA979D070}">
  <dimension ref="A1:N124"/>
  <sheetViews>
    <sheetView showZeros="0" tabSelected="1" view="pageBreakPreview" topLeftCell="A50" zoomScaleNormal="100" zoomScaleSheetLayoutView="100" workbookViewId="0">
      <selection activeCell="L59" sqref="L59"/>
    </sheetView>
  </sheetViews>
  <sheetFormatPr defaultRowHeight="13.5" x14ac:dyDescent="0.4"/>
  <cols>
    <col min="1" max="1" width="2.5" style="3" customWidth="1"/>
    <col min="2" max="2" width="5.125" style="21" customWidth="1"/>
    <col min="3" max="3" width="9.625" style="3" customWidth="1"/>
    <col min="4" max="4" width="4.25" style="3" customWidth="1"/>
    <col min="5" max="5" width="13.875" style="3" customWidth="1"/>
    <col min="6" max="6" width="8.125" style="3" customWidth="1"/>
    <col min="7" max="7" width="7" style="3" customWidth="1"/>
    <col min="8" max="8" width="5.5" style="3" customWidth="1"/>
    <col min="9" max="9" width="5" style="3" customWidth="1"/>
    <col min="10" max="10" width="8" style="3" customWidth="1"/>
    <col min="11" max="11" width="3.75" style="3" customWidth="1"/>
    <col min="12" max="12" width="10.125" style="3" customWidth="1"/>
    <col min="13" max="13" width="8" style="3" customWidth="1"/>
    <col min="14" max="14" width="2.25" style="3" customWidth="1"/>
    <col min="15" max="15" width="0" style="3" hidden="1" customWidth="1"/>
    <col min="16" max="16384" width="9" style="3"/>
  </cols>
  <sheetData>
    <row r="1" spans="1:14" ht="8.25" customHeight="1" x14ac:dyDescent="0.4">
      <c r="A1" s="1"/>
      <c r="B1" s="2"/>
      <c r="C1" s="1"/>
      <c r="D1" s="1"/>
      <c r="E1" s="1"/>
      <c r="F1" s="1"/>
      <c r="G1" s="1"/>
      <c r="H1" s="1"/>
      <c r="I1" s="1"/>
      <c r="J1" s="1"/>
      <c r="K1" s="1"/>
      <c r="L1" s="1"/>
      <c r="M1" s="1"/>
      <c r="N1" s="1"/>
    </row>
    <row r="2" spans="1:14" ht="13.5" customHeight="1" x14ac:dyDescent="0.4">
      <c r="A2" s="1"/>
      <c r="B2" s="2"/>
      <c r="C2" s="1"/>
      <c r="D2" s="1"/>
      <c r="E2" s="1"/>
      <c r="F2" s="1"/>
      <c r="G2" s="1"/>
      <c r="H2" s="100" t="s">
        <v>0</v>
      </c>
      <c r="I2" s="100"/>
      <c r="J2" s="100" t="s">
        <v>1</v>
      </c>
      <c r="K2" s="100"/>
      <c r="L2" s="100" t="s">
        <v>2</v>
      </c>
      <c r="M2" s="100"/>
      <c r="N2" s="1"/>
    </row>
    <row r="3" spans="1:14" ht="13.5" customHeight="1" x14ac:dyDescent="0.4">
      <c r="A3" s="1"/>
      <c r="B3" s="2"/>
      <c r="C3" s="1"/>
      <c r="D3" s="1"/>
      <c r="E3" s="1"/>
      <c r="F3" s="1"/>
      <c r="G3" s="1"/>
      <c r="H3" s="100"/>
      <c r="I3" s="100"/>
      <c r="J3" s="100"/>
      <c r="K3" s="100"/>
      <c r="L3" s="100"/>
      <c r="M3" s="100"/>
      <c r="N3" s="1"/>
    </row>
    <row r="4" spans="1:14" ht="9" customHeight="1" x14ac:dyDescent="0.4">
      <c r="A4" s="1"/>
      <c r="B4" s="2"/>
      <c r="C4" s="1"/>
      <c r="D4" s="1"/>
      <c r="E4" s="1"/>
      <c r="F4" s="1"/>
      <c r="G4" s="1"/>
      <c r="H4" s="100"/>
      <c r="I4" s="100"/>
      <c r="J4" s="100"/>
      <c r="K4" s="100"/>
      <c r="L4" s="100"/>
      <c r="M4" s="100"/>
      <c r="N4" s="1"/>
    </row>
    <row r="5" spans="1:14" ht="13.5" customHeight="1" x14ac:dyDescent="0.4">
      <c r="A5" s="1"/>
      <c r="B5" s="2"/>
      <c r="C5" s="1"/>
      <c r="D5" s="1"/>
      <c r="E5" s="1"/>
      <c r="F5" s="1"/>
      <c r="G5" s="1"/>
      <c r="H5" s="100"/>
      <c r="I5" s="100"/>
      <c r="J5" s="100"/>
      <c r="K5" s="100"/>
      <c r="L5" s="100"/>
      <c r="M5" s="100"/>
      <c r="N5" s="1"/>
    </row>
    <row r="6" spans="1:14" ht="13.5" customHeight="1" x14ac:dyDescent="0.4">
      <c r="A6" s="1" t="s">
        <v>3</v>
      </c>
      <c r="B6" s="2"/>
      <c r="C6" s="1"/>
      <c r="D6" s="1"/>
      <c r="E6" s="1"/>
      <c r="F6" s="1"/>
      <c r="G6" s="1"/>
      <c r="H6" s="100"/>
      <c r="I6" s="100"/>
      <c r="J6" s="100"/>
      <c r="K6" s="100"/>
      <c r="L6" s="100"/>
      <c r="M6" s="100"/>
      <c r="N6" s="1"/>
    </row>
    <row r="7" spans="1:14" ht="7.5" customHeight="1" x14ac:dyDescent="0.4">
      <c r="A7" s="1"/>
      <c r="B7" s="2"/>
      <c r="C7" s="1"/>
      <c r="D7" s="1"/>
      <c r="E7" s="1"/>
      <c r="F7" s="1"/>
      <c r="G7" s="1"/>
      <c r="H7" s="1"/>
      <c r="I7" s="1"/>
      <c r="J7" s="1"/>
      <c r="K7" s="1"/>
      <c r="L7" s="1"/>
      <c r="M7" s="1"/>
      <c r="N7" s="1"/>
    </row>
    <row r="8" spans="1:14" ht="13.5" customHeight="1" x14ac:dyDescent="0.4">
      <c r="A8" s="5"/>
      <c r="B8" s="6"/>
      <c r="C8" s="7"/>
      <c r="D8" s="7"/>
      <c r="E8" s="7"/>
      <c r="F8" s="7"/>
      <c r="G8" s="6"/>
      <c r="H8" s="7"/>
      <c r="I8" s="7"/>
      <c r="J8" s="7"/>
      <c r="K8" s="7"/>
      <c r="L8" s="7"/>
      <c r="M8" s="7"/>
      <c r="N8" s="8"/>
    </row>
    <row r="9" spans="1:14" ht="18.75" customHeight="1" x14ac:dyDescent="0.4">
      <c r="A9" s="162" t="s">
        <v>4</v>
      </c>
      <c r="B9" s="163"/>
      <c r="C9" s="163"/>
      <c r="D9" s="163"/>
      <c r="E9" s="163"/>
      <c r="F9" s="163"/>
      <c r="G9" s="163"/>
      <c r="H9" s="163"/>
      <c r="I9" s="163"/>
      <c r="J9" s="163"/>
      <c r="K9" s="163"/>
      <c r="L9" s="163"/>
      <c r="M9" s="163"/>
      <c r="N9" s="164"/>
    </row>
    <row r="10" spans="1:14" ht="6.75" customHeight="1" x14ac:dyDescent="0.4">
      <c r="A10" s="9"/>
      <c r="B10" s="2"/>
      <c r="C10" s="1"/>
      <c r="D10" s="1"/>
      <c r="E10" s="1"/>
      <c r="F10" s="1"/>
      <c r="G10" s="1"/>
      <c r="H10" s="1"/>
      <c r="I10" s="1"/>
      <c r="J10" s="1"/>
      <c r="K10" s="1"/>
      <c r="L10" s="1"/>
      <c r="M10" s="1"/>
      <c r="N10" s="10"/>
    </row>
    <row r="11" spans="1:14" ht="13.5" customHeight="1" x14ac:dyDescent="0.4">
      <c r="A11" s="9"/>
      <c r="B11" s="2"/>
      <c r="C11" s="1"/>
      <c r="D11" s="1"/>
      <c r="E11" s="1"/>
      <c r="F11" s="1"/>
      <c r="G11" s="1"/>
      <c r="H11" s="165" t="s">
        <v>5</v>
      </c>
      <c r="I11" s="165"/>
      <c r="J11" s="165"/>
      <c r="K11" s="165"/>
      <c r="L11" s="165"/>
      <c r="M11" s="1"/>
      <c r="N11" s="10"/>
    </row>
    <row r="12" spans="1:14" ht="13.5" customHeight="1" x14ac:dyDescent="0.4">
      <c r="A12" s="11"/>
      <c r="B12" s="12" t="s">
        <v>6</v>
      </c>
      <c r="C12" s="1"/>
      <c r="D12" s="1"/>
      <c r="E12" s="1"/>
      <c r="F12" s="1"/>
      <c r="G12" s="1"/>
      <c r="H12" s="1"/>
      <c r="I12" s="1"/>
      <c r="J12" s="1"/>
      <c r="K12" s="1"/>
      <c r="L12" s="1"/>
      <c r="M12" s="1"/>
      <c r="N12" s="10"/>
    </row>
    <row r="13" spans="1:14" ht="13.5" customHeight="1" x14ac:dyDescent="0.4">
      <c r="A13" s="9"/>
      <c r="B13" s="2"/>
      <c r="C13" s="1" t="s">
        <v>7</v>
      </c>
      <c r="D13" s="1"/>
      <c r="E13" s="1"/>
      <c r="F13" s="1"/>
      <c r="G13" s="1"/>
      <c r="H13" s="1"/>
      <c r="I13" s="1"/>
      <c r="J13" s="1"/>
      <c r="K13" s="1"/>
      <c r="L13" s="1"/>
      <c r="M13" s="1"/>
      <c r="N13" s="10"/>
    </row>
    <row r="14" spans="1:14" ht="13.5" customHeight="1" x14ac:dyDescent="0.4">
      <c r="A14" s="9"/>
      <c r="B14" s="2"/>
      <c r="C14" s="1"/>
      <c r="D14" s="1"/>
      <c r="E14" s="1"/>
      <c r="F14" s="1" t="s">
        <v>8</v>
      </c>
      <c r="G14" s="1"/>
      <c r="H14" s="1"/>
      <c r="I14" s="1"/>
      <c r="J14" s="1"/>
      <c r="K14" s="1"/>
      <c r="L14" s="1"/>
      <c r="M14" s="1"/>
      <c r="N14" s="10"/>
    </row>
    <row r="15" spans="1:14" ht="22.5" customHeight="1" x14ac:dyDescent="0.4">
      <c r="A15" s="9"/>
      <c r="B15" s="2"/>
      <c r="C15" s="1"/>
      <c r="D15" s="1"/>
      <c r="E15" s="13" t="s">
        <v>9</v>
      </c>
      <c r="F15" s="14"/>
      <c r="G15" s="14"/>
      <c r="H15" s="14"/>
      <c r="I15" s="14"/>
      <c r="J15" s="14"/>
      <c r="K15" s="14"/>
      <c r="L15" s="14"/>
      <c r="M15" s="1"/>
      <c r="N15" s="10"/>
    </row>
    <row r="16" spans="1:14" ht="9.75" customHeight="1" x14ac:dyDescent="0.4">
      <c r="A16" s="9"/>
      <c r="B16" s="2"/>
      <c r="C16" s="1"/>
      <c r="D16" s="1"/>
      <c r="E16" s="15"/>
      <c r="F16" s="1"/>
      <c r="G16" s="1"/>
      <c r="H16" s="1"/>
      <c r="I16" s="1"/>
      <c r="J16" s="1"/>
      <c r="K16" s="1"/>
      <c r="L16" s="1"/>
      <c r="M16" s="1"/>
      <c r="N16" s="10"/>
    </row>
    <row r="17" spans="1:14" ht="14.25" customHeight="1" x14ac:dyDescent="0.15">
      <c r="A17" s="9"/>
      <c r="B17" s="2"/>
      <c r="C17" s="1"/>
      <c r="D17" s="1"/>
      <c r="E17" s="16" t="s">
        <v>10</v>
      </c>
      <c r="F17" s="17"/>
      <c r="G17" s="14"/>
      <c r="H17" s="14"/>
      <c r="I17" s="14"/>
      <c r="J17" s="14"/>
      <c r="K17" s="14"/>
      <c r="L17" s="14"/>
      <c r="M17" s="1"/>
      <c r="N17" s="10"/>
    </row>
    <row r="18" spans="1:14" ht="9.75" customHeight="1" x14ac:dyDescent="0.4">
      <c r="A18" s="9"/>
      <c r="B18" s="2"/>
      <c r="C18" s="1"/>
      <c r="D18" s="1"/>
      <c r="E18" s="15"/>
      <c r="F18" s="1"/>
      <c r="G18" s="1"/>
      <c r="H18" s="1"/>
      <c r="I18" s="1"/>
      <c r="J18" s="1"/>
      <c r="K18" s="1"/>
      <c r="L18" s="1"/>
      <c r="M18" s="1"/>
      <c r="N18" s="10"/>
    </row>
    <row r="19" spans="1:14" ht="22.5" customHeight="1" x14ac:dyDescent="0.4">
      <c r="A19" s="9"/>
      <c r="B19" s="2"/>
      <c r="C19" s="1"/>
      <c r="D19" s="1"/>
      <c r="E19" s="13" t="s">
        <v>11</v>
      </c>
      <c r="F19" s="14"/>
      <c r="G19" s="14"/>
      <c r="H19" s="14"/>
      <c r="I19" s="14"/>
      <c r="J19" s="14"/>
      <c r="K19" s="14"/>
      <c r="L19" s="18"/>
      <c r="M19" s="1"/>
      <c r="N19" s="10"/>
    </row>
    <row r="20" spans="1:14" ht="9.75" customHeight="1" x14ac:dyDescent="0.4">
      <c r="A20" s="9"/>
      <c r="B20" s="2"/>
      <c r="C20" s="1"/>
      <c r="D20" s="1"/>
      <c r="E20" s="13"/>
      <c r="F20" s="1"/>
      <c r="G20" s="1"/>
      <c r="H20" s="1"/>
      <c r="I20" s="1"/>
      <c r="J20" s="1"/>
      <c r="K20" s="1"/>
      <c r="L20" s="1"/>
      <c r="M20" s="1"/>
      <c r="N20" s="10"/>
    </row>
    <row r="21" spans="1:14" ht="22.5" customHeight="1" x14ac:dyDescent="0.4">
      <c r="A21" s="9"/>
      <c r="B21" s="2"/>
      <c r="C21" s="1"/>
      <c r="D21" s="1"/>
      <c r="E21" s="13" t="s">
        <v>12</v>
      </c>
      <c r="F21" s="152" t="s">
        <v>13</v>
      </c>
      <c r="G21" s="152"/>
      <c r="H21" s="152"/>
      <c r="I21" s="152"/>
      <c r="J21" s="152"/>
      <c r="K21" s="152"/>
      <c r="L21" s="152"/>
      <c r="M21" s="1"/>
      <c r="N21" s="10"/>
    </row>
    <row r="22" spans="1:14" ht="9.75" customHeight="1" x14ac:dyDescent="0.4">
      <c r="A22" s="9"/>
      <c r="B22" s="2"/>
      <c r="C22" s="1"/>
      <c r="D22" s="1"/>
      <c r="E22" s="13"/>
      <c r="F22" s="1"/>
      <c r="G22" s="1"/>
      <c r="H22" s="1"/>
      <c r="I22" s="1"/>
      <c r="J22" s="1"/>
      <c r="K22" s="1"/>
      <c r="L22" s="1"/>
      <c r="M22" s="1"/>
      <c r="N22" s="10"/>
    </row>
    <row r="23" spans="1:14" ht="21" customHeight="1" x14ac:dyDescent="0.4">
      <c r="A23" s="9"/>
      <c r="B23" s="2"/>
      <c r="C23" s="1"/>
      <c r="D23" s="1"/>
      <c r="E23" s="13" t="s">
        <v>14</v>
      </c>
      <c r="F23" s="14" t="s">
        <v>15</v>
      </c>
      <c r="G23" s="158"/>
      <c r="H23" s="158"/>
      <c r="I23" s="158"/>
      <c r="J23" s="158"/>
      <c r="K23" s="158"/>
      <c r="L23" s="158"/>
      <c r="M23" s="1"/>
      <c r="N23" s="10"/>
    </row>
    <row r="24" spans="1:14" ht="9.75" customHeight="1" x14ac:dyDescent="0.4">
      <c r="A24" s="9"/>
      <c r="B24" s="2"/>
      <c r="C24" s="1"/>
      <c r="D24" s="1"/>
      <c r="E24" s="15"/>
      <c r="F24" s="1"/>
      <c r="G24" s="1"/>
      <c r="H24" s="1"/>
      <c r="I24" s="1"/>
      <c r="J24" s="1"/>
      <c r="K24" s="1"/>
      <c r="L24" s="1"/>
      <c r="M24" s="1"/>
      <c r="N24" s="10"/>
    </row>
    <row r="25" spans="1:14" ht="20.25" customHeight="1" x14ac:dyDescent="0.4">
      <c r="A25" s="9"/>
      <c r="B25" s="2"/>
      <c r="C25" s="1"/>
      <c r="D25" s="1"/>
      <c r="E25" s="15"/>
      <c r="F25" s="14" t="s">
        <v>16</v>
      </c>
      <c r="G25" s="158"/>
      <c r="H25" s="158"/>
      <c r="I25" s="158"/>
      <c r="J25" s="158"/>
      <c r="K25" s="158"/>
      <c r="L25" s="158"/>
      <c r="M25" s="1"/>
      <c r="N25" s="10"/>
    </row>
    <row r="26" spans="1:14" ht="22.5" customHeight="1" x14ac:dyDescent="0.4">
      <c r="A26" s="9"/>
      <c r="B26" s="2"/>
      <c r="C26" s="1"/>
      <c r="D26" s="1"/>
      <c r="E26" s="15"/>
      <c r="F26" s="166" t="s">
        <v>17</v>
      </c>
      <c r="G26" s="166"/>
      <c r="H26" s="166"/>
      <c r="I26" s="166"/>
      <c r="J26" s="166"/>
      <c r="K26" s="166"/>
      <c r="L26" s="166"/>
      <c r="M26" s="166"/>
      <c r="N26" s="10"/>
    </row>
    <row r="27" spans="1:14" ht="8.25" customHeight="1" x14ac:dyDescent="0.4">
      <c r="A27" s="9"/>
      <c r="B27" s="2"/>
      <c r="C27" s="1"/>
      <c r="D27" s="1"/>
      <c r="E27" s="15"/>
      <c r="F27" s="1"/>
      <c r="G27" s="1"/>
      <c r="H27" s="1"/>
      <c r="I27" s="1"/>
      <c r="J27" s="1"/>
      <c r="K27" s="1"/>
      <c r="L27" s="1"/>
      <c r="M27" s="1"/>
      <c r="N27" s="10"/>
    </row>
    <row r="28" spans="1:14" ht="27" customHeight="1" x14ac:dyDescent="0.4">
      <c r="A28" s="9"/>
      <c r="B28" s="2"/>
      <c r="C28" s="1"/>
      <c r="D28" s="1"/>
      <c r="E28" s="13" t="s">
        <v>18</v>
      </c>
      <c r="F28" s="19" t="s">
        <v>19</v>
      </c>
      <c r="G28" s="155" t="s">
        <v>20</v>
      </c>
      <c r="H28" s="156"/>
      <c r="I28" s="156"/>
      <c r="J28" s="156"/>
      <c r="K28" s="156"/>
      <c r="L28" s="156"/>
      <c r="M28" s="156"/>
      <c r="N28" s="10"/>
    </row>
    <row r="29" spans="1:14" ht="13.5" customHeight="1" x14ac:dyDescent="0.4">
      <c r="A29" s="9"/>
      <c r="B29" s="2"/>
      <c r="C29" s="1"/>
      <c r="D29" s="1"/>
      <c r="E29" s="1"/>
      <c r="F29" s="1"/>
      <c r="G29" s="1"/>
      <c r="H29" s="1"/>
      <c r="I29" s="1"/>
      <c r="J29" s="1"/>
      <c r="K29" s="1"/>
      <c r="L29" s="1"/>
      <c r="M29" s="1"/>
      <c r="N29" s="10"/>
    </row>
    <row r="30" spans="1:14" ht="13.5" customHeight="1" x14ac:dyDescent="0.4">
      <c r="A30" s="9"/>
      <c r="B30" s="2"/>
      <c r="C30" s="1" t="s">
        <v>21</v>
      </c>
      <c r="D30" s="1"/>
      <c r="E30" s="1"/>
      <c r="F30" s="1"/>
      <c r="G30" s="1"/>
      <c r="H30" s="1"/>
      <c r="I30" s="1"/>
      <c r="J30" s="1"/>
      <c r="K30" s="1"/>
      <c r="L30" s="1"/>
      <c r="M30" s="1"/>
      <c r="N30" s="10"/>
    </row>
    <row r="31" spans="1:14" ht="13.5" customHeight="1" x14ac:dyDescent="0.4">
      <c r="A31" s="9"/>
      <c r="B31" s="2"/>
      <c r="C31" s="1" t="s">
        <v>22</v>
      </c>
      <c r="D31" s="1"/>
      <c r="E31" s="1"/>
      <c r="F31" s="1"/>
      <c r="G31" s="1"/>
      <c r="H31" s="1"/>
      <c r="I31" s="1"/>
      <c r="J31" s="1"/>
      <c r="K31" s="1"/>
      <c r="L31" s="1"/>
      <c r="M31" s="1"/>
      <c r="N31" s="10"/>
    </row>
    <row r="32" spans="1:14" ht="6" customHeight="1" x14ac:dyDescent="0.4">
      <c r="A32" s="9"/>
      <c r="B32" s="2"/>
      <c r="C32" s="1"/>
      <c r="D32" s="1"/>
      <c r="E32" s="1"/>
      <c r="F32" s="1"/>
      <c r="G32" s="1"/>
      <c r="H32" s="1"/>
      <c r="I32" s="1"/>
      <c r="J32" s="1"/>
      <c r="K32" s="1"/>
      <c r="L32" s="1"/>
      <c r="M32" s="1"/>
      <c r="N32" s="10"/>
    </row>
    <row r="33" spans="1:14" ht="12" customHeight="1" x14ac:dyDescent="0.4">
      <c r="A33" s="9"/>
      <c r="B33" s="2"/>
      <c r="C33" s="157" t="s">
        <v>23</v>
      </c>
      <c r="D33" s="157"/>
      <c r="E33" s="157"/>
      <c r="F33" s="157"/>
      <c r="G33" s="157"/>
      <c r="H33" s="157"/>
      <c r="I33" s="157"/>
      <c r="J33" s="157"/>
      <c r="K33" s="157"/>
      <c r="L33" s="157"/>
      <c r="M33" s="157"/>
      <c r="N33" s="10"/>
    </row>
    <row r="34" spans="1:14" ht="6.75" customHeight="1" x14ac:dyDescent="0.4">
      <c r="A34" s="9"/>
      <c r="B34" s="2"/>
      <c r="C34" s="1"/>
      <c r="D34" s="1"/>
      <c r="E34" s="1"/>
      <c r="F34" s="1"/>
      <c r="G34" s="1"/>
      <c r="H34" s="1"/>
      <c r="I34" s="1"/>
      <c r="J34" s="1"/>
      <c r="K34" s="1"/>
      <c r="L34" s="1"/>
      <c r="M34" s="1"/>
      <c r="N34" s="10"/>
    </row>
    <row r="35" spans="1:14" ht="24.75" customHeight="1" x14ac:dyDescent="0.4">
      <c r="A35" s="9"/>
      <c r="B35" s="2">
        <v>1</v>
      </c>
      <c r="C35" s="12" t="s">
        <v>24</v>
      </c>
      <c r="D35" s="1"/>
      <c r="E35" s="1" t="s">
        <v>25</v>
      </c>
      <c r="F35" s="1"/>
      <c r="G35" s="1"/>
      <c r="H35" s="1"/>
      <c r="I35" s="1"/>
      <c r="J35" s="1"/>
      <c r="K35" s="1"/>
      <c r="L35" s="1"/>
      <c r="M35" s="1"/>
      <c r="N35" s="10"/>
    </row>
    <row r="36" spans="1:14" ht="9.75" customHeight="1" x14ac:dyDescent="0.4">
      <c r="A36" s="9"/>
      <c r="B36" s="2"/>
      <c r="C36" s="12"/>
      <c r="D36" s="1"/>
      <c r="E36" s="1"/>
      <c r="F36" s="1"/>
      <c r="G36" s="1"/>
      <c r="H36" s="1"/>
      <c r="I36" s="1"/>
      <c r="J36" s="1"/>
      <c r="K36" s="1"/>
      <c r="L36" s="1"/>
      <c r="M36" s="1"/>
      <c r="N36" s="10"/>
    </row>
    <row r="37" spans="1:14" ht="14.25" customHeight="1" x14ac:dyDescent="0.4">
      <c r="A37" s="9"/>
      <c r="B37" s="2"/>
      <c r="C37" s="1"/>
      <c r="D37" s="1"/>
      <c r="E37" s="1" t="s">
        <v>8</v>
      </c>
      <c r="F37" s="1"/>
      <c r="G37" s="1"/>
      <c r="H37" s="1"/>
      <c r="I37" s="1"/>
      <c r="J37" s="1"/>
      <c r="K37" s="1"/>
      <c r="L37" s="1"/>
      <c r="M37" s="1"/>
      <c r="N37" s="10"/>
    </row>
    <row r="38" spans="1:14" ht="24.75" customHeight="1" x14ac:dyDescent="0.4">
      <c r="A38" s="9"/>
      <c r="B38" s="2">
        <v>2</v>
      </c>
      <c r="C38" s="12" t="s">
        <v>26</v>
      </c>
      <c r="D38" s="1"/>
      <c r="E38" s="158" t="s">
        <v>27</v>
      </c>
      <c r="F38" s="158"/>
      <c r="G38" s="158"/>
      <c r="H38" s="158"/>
      <c r="I38" s="158"/>
      <c r="J38" s="158"/>
      <c r="K38" s="158"/>
      <c r="L38" s="158"/>
      <c r="M38" s="1"/>
      <c r="N38" s="10"/>
    </row>
    <row r="39" spans="1:14" ht="11.25" customHeight="1" x14ac:dyDescent="0.4">
      <c r="A39" s="20"/>
      <c r="N39" s="22"/>
    </row>
    <row r="40" spans="1:14" ht="27" customHeight="1" x14ac:dyDescent="0.4">
      <c r="A40" s="20"/>
      <c r="B40" s="21">
        <v>3</v>
      </c>
      <c r="C40" s="23" t="s">
        <v>28</v>
      </c>
      <c r="E40" s="159">
        <f>ROUNDDOWN(MIN(200000,MIN(D42,D43)),-3)</f>
        <v>0</v>
      </c>
      <c r="F40" s="159"/>
      <c r="G40" s="24" t="s">
        <v>29</v>
      </c>
      <c r="H40" s="153" t="s">
        <v>30</v>
      </c>
      <c r="I40" s="160"/>
      <c r="J40" s="160"/>
      <c r="K40" s="160"/>
      <c r="L40" s="160"/>
      <c r="M40" s="160"/>
      <c r="N40" s="161"/>
    </row>
    <row r="41" spans="1:14" ht="9" customHeight="1" x14ac:dyDescent="0.4">
      <c r="A41" s="20"/>
      <c r="N41" s="22"/>
    </row>
    <row r="42" spans="1:14" ht="28.5" customHeight="1" x14ac:dyDescent="0.4">
      <c r="A42" s="20"/>
      <c r="C42" s="26" t="s">
        <v>31</v>
      </c>
      <c r="D42" s="150">
        <f>G117/2</f>
        <v>0</v>
      </c>
      <c r="E42" s="151"/>
      <c r="F42" s="3" t="s">
        <v>32</v>
      </c>
      <c r="G42" s="21"/>
      <c r="H42" s="21"/>
      <c r="I42" s="21"/>
      <c r="J42" s="21"/>
      <c r="K42" s="21"/>
      <c r="L42" s="21"/>
      <c r="N42" s="22"/>
    </row>
    <row r="43" spans="1:14" ht="28.5" customHeight="1" x14ac:dyDescent="0.4">
      <c r="A43" s="20"/>
      <c r="C43" s="26" t="s">
        <v>33</v>
      </c>
      <c r="D43" s="150">
        <f>H86</f>
        <v>0</v>
      </c>
      <c r="E43" s="151"/>
      <c r="F43" s="23" t="s">
        <v>34</v>
      </c>
      <c r="G43" s="21"/>
      <c r="H43" s="21"/>
      <c r="I43" s="21"/>
      <c r="J43" s="21"/>
      <c r="K43" s="21"/>
      <c r="L43" s="21"/>
      <c r="N43" s="22"/>
    </row>
    <row r="44" spans="1:14" ht="8.25" customHeight="1" x14ac:dyDescent="0.4">
      <c r="A44" s="20"/>
      <c r="N44" s="22"/>
    </row>
    <row r="45" spans="1:14" ht="16.5" customHeight="1" x14ac:dyDescent="0.4">
      <c r="A45" s="9"/>
      <c r="B45" s="2">
        <v>4</v>
      </c>
      <c r="C45" s="12" t="s">
        <v>35</v>
      </c>
      <c r="D45" s="1"/>
      <c r="E45" s="152" t="s">
        <v>36</v>
      </c>
      <c r="F45" s="152"/>
      <c r="G45" s="152"/>
      <c r="H45" s="1"/>
      <c r="I45" s="1"/>
      <c r="J45" s="1"/>
      <c r="K45" s="1"/>
      <c r="L45" s="1"/>
      <c r="M45" s="1"/>
      <c r="N45" s="10"/>
    </row>
    <row r="46" spans="1:14" ht="16.5" customHeight="1" x14ac:dyDescent="0.4">
      <c r="A46" s="9"/>
      <c r="B46" s="2"/>
      <c r="C46" s="12"/>
      <c r="D46" s="1"/>
      <c r="E46" s="152" t="s">
        <v>37</v>
      </c>
      <c r="F46" s="152"/>
      <c r="G46" s="152"/>
      <c r="H46" s="1"/>
      <c r="I46" s="1"/>
      <c r="J46" s="1"/>
      <c r="K46" s="1"/>
      <c r="L46" s="1"/>
      <c r="M46" s="1"/>
      <c r="N46" s="10"/>
    </row>
    <row r="47" spans="1:14" ht="3.75" customHeight="1" x14ac:dyDescent="0.4">
      <c r="A47" s="9"/>
      <c r="B47" s="2"/>
      <c r="C47" s="12"/>
      <c r="D47" s="1"/>
      <c r="E47" s="1"/>
      <c r="F47" s="1"/>
      <c r="G47" s="1"/>
      <c r="H47" s="1"/>
      <c r="I47" s="1"/>
      <c r="J47" s="1"/>
      <c r="K47" s="1"/>
      <c r="L47" s="1"/>
      <c r="M47" s="1"/>
      <c r="N47" s="10"/>
    </row>
    <row r="48" spans="1:14" ht="15.75" customHeight="1" x14ac:dyDescent="0.4">
      <c r="A48" s="20"/>
      <c r="B48" s="21">
        <v>5</v>
      </c>
      <c r="C48" s="25" t="s">
        <v>38</v>
      </c>
      <c r="D48" s="27" t="s">
        <v>39</v>
      </c>
      <c r="E48" s="28" t="s">
        <v>40</v>
      </c>
      <c r="F48" s="28"/>
      <c r="G48" s="28"/>
      <c r="H48" s="28"/>
      <c r="I48" s="28"/>
      <c r="J48" s="28"/>
      <c r="K48" s="28"/>
      <c r="L48" s="28"/>
      <c r="M48" s="28"/>
      <c r="N48" s="22"/>
    </row>
    <row r="49" spans="1:14" ht="15.75" customHeight="1" x14ac:dyDescent="0.4">
      <c r="A49" s="20"/>
      <c r="D49" s="27" t="s">
        <v>39</v>
      </c>
      <c r="E49" s="28" t="s">
        <v>41</v>
      </c>
      <c r="F49" s="28"/>
      <c r="G49" s="28"/>
      <c r="H49" s="28"/>
      <c r="I49" s="28"/>
      <c r="J49" s="28"/>
      <c r="K49" s="28"/>
      <c r="L49" s="28"/>
      <c r="M49" s="28"/>
      <c r="N49" s="22"/>
    </row>
    <row r="50" spans="1:14" ht="15.75" customHeight="1" x14ac:dyDescent="0.4">
      <c r="A50" s="20"/>
      <c r="D50" s="27" t="s">
        <v>39</v>
      </c>
      <c r="E50" s="28" t="s">
        <v>96</v>
      </c>
      <c r="F50" s="28"/>
      <c r="G50" s="28"/>
      <c r="H50" s="28"/>
      <c r="I50" s="28"/>
      <c r="J50" s="28"/>
      <c r="K50" s="28"/>
      <c r="L50" s="28"/>
      <c r="M50" s="28"/>
      <c r="N50" s="22"/>
    </row>
    <row r="51" spans="1:14" ht="36" customHeight="1" x14ac:dyDescent="0.4">
      <c r="A51" s="20"/>
      <c r="D51" s="69" t="s">
        <v>39</v>
      </c>
      <c r="E51" s="153" t="s">
        <v>97</v>
      </c>
      <c r="F51" s="153"/>
      <c r="G51" s="153"/>
      <c r="H51" s="153"/>
      <c r="I51" s="153"/>
      <c r="J51" s="153"/>
      <c r="K51" s="153"/>
      <c r="L51" s="153"/>
      <c r="M51" s="28"/>
      <c r="N51" s="22"/>
    </row>
    <row r="52" spans="1:14" ht="15.75" customHeight="1" x14ac:dyDescent="0.4">
      <c r="A52" s="20"/>
      <c r="D52" s="27" t="s">
        <v>39</v>
      </c>
      <c r="E52" s="28" t="s">
        <v>42</v>
      </c>
      <c r="F52" s="28"/>
      <c r="G52" s="28"/>
      <c r="H52" s="28"/>
      <c r="I52" s="28"/>
      <c r="J52" s="28"/>
      <c r="K52" s="28"/>
      <c r="L52" s="28"/>
      <c r="M52" s="28"/>
      <c r="N52" s="22"/>
    </row>
    <row r="53" spans="1:14" ht="15.75" customHeight="1" x14ac:dyDescent="0.4">
      <c r="A53" s="20"/>
      <c r="D53" s="27" t="s">
        <v>39</v>
      </c>
      <c r="E53" s="29" t="s">
        <v>43</v>
      </c>
      <c r="F53" s="29"/>
      <c r="G53" s="29"/>
      <c r="H53" s="28"/>
      <c r="I53" s="28"/>
      <c r="J53" s="28"/>
      <c r="K53" s="28"/>
      <c r="L53" s="28"/>
      <c r="M53" s="28"/>
      <c r="N53" s="22"/>
    </row>
    <row r="54" spans="1:14" ht="15.75" customHeight="1" x14ac:dyDescent="0.4">
      <c r="A54" s="20"/>
      <c r="D54" s="27" t="s">
        <v>39</v>
      </c>
      <c r="E54" s="28" t="s">
        <v>44</v>
      </c>
      <c r="F54" s="28"/>
      <c r="G54" s="28"/>
      <c r="H54" s="28"/>
      <c r="I54" s="28"/>
      <c r="J54" s="28"/>
      <c r="K54" s="28"/>
      <c r="L54" s="28"/>
      <c r="M54" s="28"/>
      <c r="N54" s="22"/>
    </row>
    <row r="55" spans="1:14" ht="15.75" customHeight="1" x14ac:dyDescent="0.4">
      <c r="A55" s="20"/>
      <c r="D55" s="27" t="s">
        <v>39</v>
      </c>
      <c r="E55" s="28" t="s">
        <v>45</v>
      </c>
      <c r="F55" s="28"/>
      <c r="G55" s="28"/>
      <c r="H55" s="28"/>
      <c r="I55" s="28"/>
      <c r="J55" s="28"/>
      <c r="K55" s="28"/>
      <c r="L55" s="28"/>
      <c r="M55" s="28"/>
      <c r="N55" s="22"/>
    </row>
    <row r="56" spans="1:14" ht="15.75" customHeight="1" x14ac:dyDescent="0.4">
      <c r="A56" s="20"/>
      <c r="D56" s="27" t="s">
        <v>39</v>
      </c>
      <c r="E56" s="28" t="s">
        <v>46</v>
      </c>
      <c r="F56" s="28"/>
      <c r="G56" s="28"/>
      <c r="H56" s="28"/>
      <c r="I56" s="28"/>
      <c r="J56" s="28"/>
      <c r="K56" s="28"/>
      <c r="L56" s="28"/>
      <c r="M56" s="28"/>
      <c r="N56" s="22"/>
    </row>
    <row r="57" spans="1:14" ht="5.25" customHeight="1" x14ac:dyDescent="0.4">
      <c r="A57" s="30"/>
      <c r="B57" s="31"/>
      <c r="C57" s="32"/>
      <c r="D57" s="32"/>
      <c r="E57" s="32"/>
      <c r="F57" s="32"/>
      <c r="G57" s="32"/>
      <c r="H57" s="32"/>
      <c r="I57" s="32"/>
      <c r="J57" s="32"/>
      <c r="K57" s="32"/>
      <c r="L57" s="32"/>
      <c r="M57" s="32"/>
      <c r="N57" s="33"/>
    </row>
    <row r="58" spans="1:14" ht="10.5" customHeight="1" x14ac:dyDescent="0.4"/>
    <row r="59" spans="1:14" ht="11.25" customHeight="1" x14ac:dyDescent="0.4"/>
    <row r="60" spans="1:14" ht="13.5" customHeight="1" x14ac:dyDescent="0.4">
      <c r="A60" s="3" t="s">
        <v>47</v>
      </c>
    </row>
    <row r="61" spans="1:14" ht="13.5" customHeight="1" x14ac:dyDescent="0.4"/>
    <row r="62" spans="1:14" ht="13.5" customHeight="1" x14ac:dyDescent="0.4"/>
    <row r="63" spans="1:14" ht="18.75" customHeight="1" x14ac:dyDescent="0.4">
      <c r="A63" s="112" t="s">
        <v>48</v>
      </c>
      <c r="B63" s="112"/>
      <c r="C63" s="112"/>
      <c r="D63" s="112"/>
      <c r="E63" s="112"/>
      <c r="F63" s="112"/>
      <c r="G63" s="112"/>
      <c r="H63" s="112"/>
      <c r="I63" s="112"/>
      <c r="J63" s="112"/>
      <c r="K63" s="112"/>
      <c r="L63" s="112"/>
      <c r="M63" s="112"/>
      <c r="N63" s="112"/>
    </row>
    <row r="64" spans="1:14" ht="19.5" customHeight="1" x14ac:dyDescent="0.4">
      <c r="A64" s="154" t="s">
        <v>99</v>
      </c>
      <c r="B64" s="154"/>
      <c r="C64" s="154"/>
      <c r="D64" s="154"/>
      <c r="E64" s="154"/>
      <c r="F64" s="154"/>
      <c r="G64" s="154"/>
      <c r="H64" s="154"/>
      <c r="I64" s="154"/>
      <c r="J64" s="154"/>
      <c r="K64" s="154"/>
      <c r="L64" s="154"/>
      <c r="M64" s="154"/>
      <c r="N64" s="154"/>
    </row>
    <row r="65" spans="2:14" ht="19.5" customHeight="1" x14ac:dyDescent="0.4"/>
    <row r="66" spans="2:14" ht="25.5" customHeight="1" x14ac:dyDescent="0.4">
      <c r="B66" s="34" t="s">
        <v>49</v>
      </c>
      <c r="C66" s="113" t="s">
        <v>50</v>
      </c>
      <c r="D66" s="113"/>
      <c r="E66" s="113"/>
      <c r="F66" s="134" t="s">
        <v>51</v>
      </c>
      <c r="G66" s="113"/>
      <c r="H66" s="113" t="s">
        <v>52</v>
      </c>
      <c r="I66" s="113"/>
      <c r="J66" s="113" t="s">
        <v>53</v>
      </c>
      <c r="K66" s="113"/>
      <c r="L66" s="35" t="s">
        <v>54</v>
      </c>
      <c r="M66" s="135" t="s">
        <v>55</v>
      </c>
      <c r="N66" s="136"/>
    </row>
    <row r="67" spans="2:14" ht="31.5" customHeight="1" x14ac:dyDescent="0.4">
      <c r="B67" s="137" t="s">
        <v>56</v>
      </c>
      <c r="C67" s="36" t="s">
        <v>57</v>
      </c>
      <c r="D67" s="138" t="s">
        <v>58</v>
      </c>
      <c r="E67" s="138"/>
      <c r="F67" s="37"/>
      <c r="G67" s="38" t="s">
        <v>59</v>
      </c>
      <c r="H67" s="39">
        <v>3</v>
      </c>
      <c r="I67" s="38" t="s">
        <v>60</v>
      </c>
      <c r="J67" s="40">
        <f>F67*H67</f>
        <v>0</v>
      </c>
      <c r="K67" s="34" t="s">
        <v>60</v>
      </c>
      <c r="L67" s="41">
        <v>10000</v>
      </c>
      <c r="M67" s="131">
        <f>J67*L67</f>
        <v>0</v>
      </c>
      <c r="N67" s="139"/>
    </row>
    <row r="68" spans="2:14" ht="31.5" customHeight="1" x14ac:dyDescent="0.4">
      <c r="B68" s="129"/>
      <c r="C68" s="42"/>
      <c r="D68" s="138" t="s">
        <v>61</v>
      </c>
      <c r="E68" s="138"/>
      <c r="F68" s="37"/>
      <c r="G68" s="38" t="s">
        <v>59</v>
      </c>
      <c r="H68" s="39">
        <v>1.5</v>
      </c>
      <c r="I68" s="38" t="s">
        <v>60</v>
      </c>
      <c r="J68" s="40">
        <f t="shared" ref="J68:J71" si="0">F68*H68</f>
        <v>0</v>
      </c>
      <c r="K68" s="34" t="s">
        <v>60</v>
      </c>
      <c r="L68" s="41">
        <v>10000</v>
      </c>
      <c r="M68" s="131">
        <f t="shared" ref="M68:M74" si="1">J68*L68</f>
        <v>0</v>
      </c>
      <c r="N68" s="139"/>
    </row>
    <row r="69" spans="2:14" ht="31.5" customHeight="1" x14ac:dyDescent="0.4">
      <c r="B69" s="129"/>
      <c r="C69" s="43"/>
      <c r="D69" s="138" t="s">
        <v>62</v>
      </c>
      <c r="E69" s="138"/>
      <c r="F69" s="37"/>
      <c r="G69" s="38" t="s">
        <v>59</v>
      </c>
      <c r="H69" s="39">
        <v>0.5</v>
      </c>
      <c r="I69" s="38" t="s">
        <v>60</v>
      </c>
      <c r="J69" s="40">
        <f t="shared" si="0"/>
        <v>0</v>
      </c>
      <c r="K69" s="34" t="s">
        <v>60</v>
      </c>
      <c r="L69" s="41">
        <v>10000</v>
      </c>
      <c r="M69" s="131">
        <f t="shared" si="1"/>
        <v>0</v>
      </c>
      <c r="N69" s="139"/>
    </row>
    <row r="70" spans="2:14" ht="31.5" customHeight="1" x14ac:dyDescent="0.4">
      <c r="B70" s="113"/>
      <c r="C70" s="44" t="s">
        <v>63</v>
      </c>
      <c r="D70" s="141" t="s">
        <v>64</v>
      </c>
      <c r="E70" s="138"/>
      <c r="F70" s="37"/>
      <c r="G70" s="38" t="s">
        <v>59</v>
      </c>
      <c r="H70" s="39">
        <v>0.2</v>
      </c>
      <c r="I70" s="38" t="s">
        <v>60</v>
      </c>
      <c r="J70" s="40">
        <f t="shared" si="0"/>
        <v>0</v>
      </c>
      <c r="K70" s="34" t="s">
        <v>60</v>
      </c>
      <c r="L70" s="41">
        <v>10000</v>
      </c>
      <c r="M70" s="131">
        <f t="shared" si="1"/>
        <v>0</v>
      </c>
      <c r="N70" s="139"/>
    </row>
    <row r="71" spans="2:14" ht="31.5" customHeight="1" x14ac:dyDescent="0.4">
      <c r="B71" s="113"/>
      <c r="C71" s="44" t="s">
        <v>65</v>
      </c>
      <c r="D71" s="148" t="s">
        <v>66</v>
      </c>
      <c r="E71" s="149"/>
      <c r="F71" s="37"/>
      <c r="G71" s="38" t="s">
        <v>67</v>
      </c>
      <c r="H71" s="39">
        <v>1</v>
      </c>
      <c r="I71" s="38" t="s">
        <v>60</v>
      </c>
      <c r="J71" s="40">
        <f t="shared" si="0"/>
        <v>0</v>
      </c>
      <c r="K71" s="34" t="s">
        <v>60</v>
      </c>
      <c r="L71" s="41">
        <v>10000</v>
      </c>
      <c r="M71" s="131">
        <f t="shared" si="1"/>
        <v>0</v>
      </c>
      <c r="N71" s="139"/>
    </row>
    <row r="72" spans="2:14" ht="31.5" customHeight="1" x14ac:dyDescent="0.4">
      <c r="B72" s="113"/>
      <c r="C72" s="140" t="s">
        <v>68</v>
      </c>
      <c r="D72" s="124"/>
      <c r="E72" s="141"/>
      <c r="F72" s="37"/>
      <c r="G72" s="38" t="s">
        <v>69</v>
      </c>
      <c r="H72" s="45">
        <v>0.04</v>
      </c>
      <c r="I72" s="38" t="s">
        <v>60</v>
      </c>
      <c r="J72" s="46">
        <f>F72*H72</f>
        <v>0</v>
      </c>
      <c r="K72" s="34" t="s">
        <v>60</v>
      </c>
      <c r="L72" s="41">
        <v>5000</v>
      </c>
      <c r="M72" s="131">
        <f t="shared" si="1"/>
        <v>0</v>
      </c>
      <c r="N72" s="139"/>
    </row>
    <row r="73" spans="2:14" ht="31.5" customHeight="1" x14ac:dyDescent="0.4">
      <c r="B73" s="113"/>
      <c r="C73" s="142" t="s">
        <v>70</v>
      </c>
      <c r="D73" s="142"/>
      <c r="E73" s="143"/>
      <c r="F73" s="37"/>
      <c r="G73" s="47" t="s">
        <v>60</v>
      </c>
      <c r="H73" s="144"/>
      <c r="I73" s="145"/>
      <c r="J73" s="48">
        <f>F73</f>
        <v>0</v>
      </c>
      <c r="K73" s="49" t="s">
        <v>60</v>
      </c>
      <c r="L73" s="50">
        <v>1000</v>
      </c>
      <c r="M73" s="131">
        <f t="shared" si="1"/>
        <v>0</v>
      </c>
      <c r="N73" s="139"/>
    </row>
    <row r="74" spans="2:14" ht="43.5" customHeight="1" x14ac:dyDescent="0.4">
      <c r="B74" s="113"/>
      <c r="C74" s="36" t="s">
        <v>71</v>
      </c>
      <c r="D74" s="146" t="s">
        <v>72</v>
      </c>
      <c r="E74" s="147"/>
      <c r="F74" s="37"/>
      <c r="G74" s="38" t="s">
        <v>60</v>
      </c>
      <c r="H74" s="127"/>
      <c r="I74" s="128"/>
      <c r="J74" s="46">
        <f>F74</f>
        <v>0</v>
      </c>
      <c r="K74" s="34" t="s">
        <v>60</v>
      </c>
      <c r="L74" s="41">
        <v>10000</v>
      </c>
      <c r="M74" s="131">
        <f t="shared" si="1"/>
        <v>0</v>
      </c>
      <c r="N74" s="139"/>
    </row>
    <row r="75" spans="2:14" ht="31.5" customHeight="1" x14ac:dyDescent="0.4">
      <c r="B75" s="129"/>
      <c r="C75" s="51"/>
      <c r="D75" s="52"/>
      <c r="E75" s="52"/>
      <c r="F75" s="32"/>
      <c r="G75" s="53"/>
      <c r="H75" s="129" t="s">
        <v>73</v>
      </c>
      <c r="I75" s="130"/>
      <c r="J75" s="46">
        <f>SUM(J67:J74)</f>
        <v>0</v>
      </c>
      <c r="K75" s="34" t="s">
        <v>60</v>
      </c>
      <c r="L75" s="54" t="s">
        <v>74</v>
      </c>
      <c r="M75" s="131">
        <f>SUM(M67:N74)</f>
        <v>0</v>
      </c>
      <c r="N75" s="132"/>
    </row>
    <row r="76" spans="2:14" ht="25.5" customHeight="1" x14ac:dyDescent="0.4"/>
    <row r="77" spans="2:14" ht="25.5" customHeight="1" x14ac:dyDescent="0.4">
      <c r="B77" s="34" t="s">
        <v>49</v>
      </c>
      <c r="C77" s="113" t="s">
        <v>50</v>
      </c>
      <c r="D77" s="113"/>
      <c r="E77" s="113"/>
      <c r="F77" s="113" t="s">
        <v>51</v>
      </c>
      <c r="G77" s="113"/>
      <c r="H77" s="113" t="s">
        <v>52</v>
      </c>
      <c r="I77" s="113"/>
      <c r="J77" s="113" t="s">
        <v>53</v>
      </c>
      <c r="K77" s="113"/>
      <c r="L77" s="35" t="s">
        <v>54</v>
      </c>
      <c r="M77" s="133" t="s">
        <v>55</v>
      </c>
      <c r="N77" s="113"/>
    </row>
    <row r="78" spans="2:14" ht="31.5" customHeight="1" x14ac:dyDescent="0.4">
      <c r="B78" s="121" t="s">
        <v>75</v>
      </c>
      <c r="C78" s="124" t="s">
        <v>76</v>
      </c>
      <c r="D78" s="124"/>
      <c r="E78" s="124"/>
      <c r="F78" s="37"/>
      <c r="G78" s="38" t="s">
        <v>67</v>
      </c>
      <c r="H78" s="39">
        <v>1</v>
      </c>
      <c r="I78" s="38" t="s">
        <v>60</v>
      </c>
      <c r="J78" s="55">
        <f>F78*H78</f>
        <v>0</v>
      </c>
      <c r="K78" s="56" t="s">
        <v>60</v>
      </c>
      <c r="L78" s="41">
        <v>10000</v>
      </c>
      <c r="M78" s="125">
        <f>J78*L78</f>
        <v>0</v>
      </c>
      <c r="N78" s="125"/>
    </row>
    <row r="79" spans="2:14" ht="31.5" customHeight="1" x14ac:dyDescent="0.4">
      <c r="B79" s="122"/>
      <c r="C79" s="126" t="s">
        <v>77</v>
      </c>
      <c r="D79" s="126"/>
      <c r="E79" s="126"/>
      <c r="F79" s="37"/>
      <c r="G79" s="38" t="s">
        <v>60</v>
      </c>
      <c r="H79" s="127"/>
      <c r="I79" s="128"/>
      <c r="J79" s="55">
        <f>F79</f>
        <v>0</v>
      </c>
      <c r="K79" s="56" t="s">
        <v>60</v>
      </c>
      <c r="L79" s="41">
        <v>10000</v>
      </c>
      <c r="M79" s="125">
        <f>J79*L79</f>
        <v>0</v>
      </c>
      <c r="N79" s="125"/>
    </row>
    <row r="80" spans="2:14" ht="31.5" customHeight="1" x14ac:dyDescent="0.4">
      <c r="B80" s="123"/>
      <c r="C80" s="51"/>
      <c r="D80" s="52"/>
      <c r="E80" s="52"/>
      <c r="F80" s="52"/>
      <c r="G80" s="53"/>
      <c r="H80" s="129" t="s">
        <v>78</v>
      </c>
      <c r="I80" s="130"/>
      <c r="J80" s="55">
        <f>SUM(J78:J79)</f>
        <v>0</v>
      </c>
      <c r="K80" s="56" t="s">
        <v>60</v>
      </c>
      <c r="L80" s="54" t="s">
        <v>79</v>
      </c>
      <c r="M80" s="125">
        <f>SUM(M78:N79)</f>
        <v>0</v>
      </c>
      <c r="N80" s="125"/>
    </row>
    <row r="81" spans="1:14" ht="23.25" customHeight="1" x14ac:dyDescent="0.4"/>
    <row r="82" spans="1:14" ht="31.5" customHeight="1" x14ac:dyDescent="0.4">
      <c r="B82" s="102" t="s">
        <v>80</v>
      </c>
      <c r="C82" s="103"/>
      <c r="D82" s="103"/>
      <c r="E82" s="103"/>
      <c r="F82" s="103"/>
      <c r="G82" s="104"/>
      <c r="H82" s="105">
        <f>J75+J80</f>
        <v>0</v>
      </c>
      <c r="I82" s="106"/>
      <c r="J82" s="106"/>
      <c r="K82" s="57" t="s">
        <v>60</v>
      </c>
      <c r="L82" s="52"/>
      <c r="M82" s="52"/>
      <c r="N82" s="53"/>
    </row>
    <row r="83" spans="1:14" ht="23.25" customHeight="1" x14ac:dyDescent="0.4">
      <c r="B83" s="21" t="s">
        <v>81</v>
      </c>
      <c r="C83" s="3" t="s">
        <v>82</v>
      </c>
    </row>
    <row r="84" spans="1:14" ht="23.25" customHeight="1" x14ac:dyDescent="0.4">
      <c r="B84" s="21" t="s">
        <v>81</v>
      </c>
      <c r="C84" s="3" t="s">
        <v>83</v>
      </c>
    </row>
    <row r="85" spans="1:14" ht="23.25" customHeight="1" thickBot="1" x14ac:dyDescent="0.45"/>
    <row r="86" spans="1:14" ht="31.5" customHeight="1" thickBot="1" x14ac:dyDescent="0.45">
      <c r="B86" s="107" t="s">
        <v>84</v>
      </c>
      <c r="C86" s="108"/>
      <c r="D86" s="108"/>
      <c r="E86" s="108"/>
      <c r="F86" s="108"/>
      <c r="G86" s="109"/>
      <c r="H86" s="110">
        <f>M75+M80</f>
        <v>0</v>
      </c>
      <c r="I86" s="111"/>
      <c r="J86" s="111"/>
      <c r="K86" s="58" t="s">
        <v>85</v>
      </c>
      <c r="L86" s="59"/>
      <c r="M86" s="59"/>
      <c r="N86" s="60"/>
    </row>
    <row r="87" spans="1:14" ht="22.5" customHeight="1" x14ac:dyDescent="0.4"/>
    <row r="88" spans="1:14" ht="9.75" customHeight="1" x14ac:dyDescent="0.4"/>
    <row r="89" spans="1:14" ht="13.5" customHeight="1" x14ac:dyDescent="0.4"/>
    <row r="90" spans="1:14" ht="13.5" customHeight="1" x14ac:dyDescent="0.4"/>
    <row r="91" spans="1:14" ht="13.5" customHeight="1" x14ac:dyDescent="0.4">
      <c r="A91" s="3" t="s">
        <v>86</v>
      </c>
    </row>
    <row r="92" spans="1:14" ht="13.5" customHeight="1" x14ac:dyDescent="0.4"/>
    <row r="93" spans="1:14" ht="13.5" customHeight="1" x14ac:dyDescent="0.4">
      <c r="A93" s="61"/>
      <c r="B93" s="62"/>
      <c r="C93" s="63"/>
      <c r="D93" s="63"/>
      <c r="E93" s="63"/>
      <c r="F93" s="63"/>
      <c r="G93" s="63"/>
      <c r="H93" s="63"/>
      <c r="I93" s="63"/>
      <c r="J93" s="63"/>
      <c r="K93" s="63"/>
      <c r="L93" s="63"/>
      <c r="M93" s="63"/>
      <c r="N93" s="64"/>
    </row>
    <row r="94" spans="1:14" ht="18.75" customHeight="1" x14ac:dyDescent="0.4">
      <c r="A94" s="20"/>
      <c r="C94" s="112" t="s">
        <v>87</v>
      </c>
      <c r="D94" s="112"/>
      <c r="E94" s="112"/>
      <c r="F94" s="112"/>
      <c r="G94" s="112"/>
      <c r="H94" s="112"/>
      <c r="I94" s="112"/>
      <c r="J94" s="112"/>
      <c r="N94" s="22"/>
    </row>
    <row r="95" spans="1:14" ht="18.75" customHeight="1" x14ac:dyDescent="0.4">
      <c r="A95" s="20"/>
      <c r="N95" s="22"/>
    </row>
    <row r="96" spans="1:14" ht="13.5" customHeight="1" x14ac:dyDescent="0.4">
      <c r="A96" s="20"/>
      <c r="N96" s="22"/>
    </row>
    <row r="97" spans="1:14" ht="21" customHeight="1" x14ac:dyDescent="0.4">
      <c r="A97" s="20"/>
      <c r="B97" s="4"/>
      <c r="C97" s="100" t="s">
        <v>88</v>
      </c>
      <c r="D97" s="100"/>
      <c r="E97" s="100"/>
      <c r="F97" s="4" t="s">
        <v>51</v>
      </c>
      <c r="G97" s="100" t="s">
        <v>89</v>
      </c>
      <c r="H97" s="100"/>
      <c r="I97" s="100"/>
      <c r="J97" s="113" t="s">
        <v>90</v>
      </c>
      <c r="K97" s="113"/>
      <c r="L97" s="113"/>
      <c r="M97" s="113"/>
      <c r="N97" s="22"/>
    </row>
    <row r="98" spans="1:14" ht="26.25" customHeight="1" x14ac:dyDescent="0.4">
      <c r="A98" s="20"/>
      <c r="B98" s="98" t="s">
        <v>98</v>
      </c>
      <c r="C98" s="100"/>
      <c r="D98" s="71"/>
      <c r="E98" s="72"/>
      <c r="F98" s="65"/>
      <c r="G98" s="101"/>
      <c r="H98" s="101"/>
      <c r="I98" s="101"/>
      <c r="J98" s="114" t="s">
        <v>91</v>
      </c>
      <c r="K98" s="115"/>
      <c r="L98" s="115"/>
      <c r="M98" s="116"/>
      <c r="N98" s="22"/>
    </row>
    <row r="99" spans="1:14" ht="26.25" customHeight="1" x14ac:dyDescent="0.4">
      <c r="A99" s="20"/>
      <c r="B99" s="99"/>
      <c r="C99" s="70"/>
      <c r="D99" s="71"/>
      <c r="E99" s="72"/>
      <c r="F99" s="65"/>
      <c r="G99" s="73"/>
      <c r="H99" s="74"/>
      <c r="I99" s="75"/>
      <c r="J99" s="117"/>
      <c r="K99" s="117"/>
      <c r="L99" s="117"/>
      <c r="M99" s="118"/>
      <c r="N99" s="22"/>
    </row>
    <row r="100" spans="1:14" ht="26.25" customHeight="1" x14ac:dyDescent="0.4">
      <c r="A100" s="20"/>
      <c r="B100" s="99"/>
      <c r="C100" s="100"/>
      <c r="D100" s="71"/>
      <c r="E100" s="72"/>
      <c r="F100" s="65"/>
      <c r="G100" s="101"/>
      <c r="H100" s="74"/>
      <c r="I100" s="75"/>
      <c r="J100" s="117"/>
      <c r="K100" s="117"/>
      <c r="L100" s="117"/>
      <c r="M100" s="118"/>
      <c r="N100" s="22"/>
    </row>
    <row r="101" spans="1:14" ht="26.25" customHeight="1" x14ac:dyDescent="0.4">
      <c r="A101" s="20"/>
      <c r="B101" s="99"/>
      <c r="C101" s="70"/>
      <c r="D101" s="71"/>
      <c r="E101" s="72"/>
      <c r="F101" s="65"/>
      <c r="G101" s="73"/>
      <c r="H101" s="74"/>
      <c r="I101" s="75"/>
      <c r="J101" s="117"/>
      <c r="K101" s="117"/>
      <c r="L101" s="117"/>
      <c r="M101" s="118"/>
      <c r="N101" s="22"/>
    </row>
    <row r="102" spans="1:14" ht="26.25" customHeight="1" x14ac:dyDescent="0.4">
      <c r="A102" s="20"/>
      <c r="B102" s="99"/>
      <c r="C102" s="70"/>
      <c r="D102" s="71"/>
      <c r="E102" s="72"/>
      <c r="F102" s="65"/>
      <c r="G102" s="73"/>
      <c r="H102" s="74"/>
      <c r="I102" s="75"/>
      <c r="J102" s="117"/>
      <c r="K102" s="117"/>
      <c r="L102" s="117"/>
      <c r="M102" s="118"/>
      <c r="N102" s="22"/>
    </row>
    <row r="103" spans="1:14" ht="26.25" customHeight="1" x14ac:dyDescent="0.4">
      <c r="A103" s="20"/>
      <c r="B103" s="99"/>
      <c r="C103" s="70"/>
      <c r="D103" s="71"/>
      <c r="E103" s="72"/>
      <c r="F103" s="65"/>
      <c r="G103" s="73"/>
      <c r="H103" s="74"/>
      <c r="I103" s="75"/>
      <c r="J103" s="117"/>
      <c r="K103" s="117"/>
      <c r="L103" s="117"/>
      <c r="M103" s="118"/>
      <c r="N103" s="22"/>
    </row>
    <row r="104" spans="1:14" ht="26.25" customHeight="1" x14ac:dyDescent="0.4">
      <c r="A104" s="20"/>
      <c r="B104" s="99"/>
      <c r="C104" s="70"/>
      <c r="D104" s="71"/>
      <c r="E104" s="72"/>
      <c r="F104" s="65"/>
      <c r="G104" s="73"/>
      <c r="H104" s="74"/>
      <c r="I104" s="75"/>
      <c r="J104" s="117"/>
      <c r="K104" s="117"/>
      <c r="L104" s="117"/>
      <c r="M104" s="118"/>
      <c r="N104" s="22"/>
    </row>
    <row r="105" spans="1:14" ht="26.25" customHeight="1" x14ac:dyDescent="0.4">
      <c r="A105" s="20"/>
      <c r="B105" s="99"/>
      <c r="C105" s="70"/>
      <c r="D105" s="71"/>
      <c r="E105" s="72"/>
      <c r="F105" s="65"/>
      <c r="G105" s="73"/>
      <c r="H105" s="74"/>
      <c r="I105" s="75"/>
      <c r="J105" s="117"/>
      <c r="K105" s="117"/>
      <c r="L105" s="117"/>
      <c r="M105" s="118"/>
      <c r="N105" s="22"/>
    </row>
    <row r="106" spans="1:14" ht="26.25" customHeight="1" x14ac:dyDescent="0.4">
      <c r="A106" s="20"/>
      <c r="B106" s="99"/>
      <c r="C106" s="70"/>
      <c r="D106" s="71"/>
      <c r="E106" s="72"/>
      <c r="F106" s="65"/>
      <c r="G106" s="73"/>
      <c r="H106" s="74"/>
      <c r="I106" s="75"/>
      <c r="J106" s="117"/>
      <c r="K106" s="117"/>
      <c r="L106" s="117"/>
      <c r="M106" s="118"/>
      <c r="N106" s="22"/>
    </row>
    <row r="107" spans="1:14" ht="26.25" customHeight="1" x14ac:dyDescent="0.4">
      <c r="A107" s="20"/>
      <c r="B107" s="99"/>
      <c r="C107" s="70"/>
      <c r="D107" s="71"/>
      <c r="E107" s="72"/>
      <c r="F107" s="65"/>
      <c r="G107" s="73"/>
      <c r="H107" s="74"/>
      <c r="I107" s="75"/>
      <c r="J107" s="117"/>
      <c r="K107" s="117"/>
      <c r="L107" s="117"/>
      <c r="M107" s="118"/>
      <c r="N107" s="22"/>
    </row>
    <row r="108" spans="1:14" ht="26.25" customHeight="1" x14ac:dyDescent="0.4">
      <c r="A108" s="20"/>
      <c r="B108" s="99"/>
      <c r="C108" s="70"/>
      <c r="D108" s="71"/>
      <c r="E108" s="72"/>
      <c r="F108" s="65"/>
      <c r="G108" s="73"/>
      <c r="H108" s="74"/>
      <c r="I108" s="75"/>
      <c r="J108" s="117"/>
      <c r="K108" s="117"/>
      <c r="L108" s="117"/>
      <c r="M108" s="118"/>
      <c r="N108" s="22"/>
    </row>
    <row r="109" spans="1:14" ht="26.25" customHeight="1" x14ac:dyDescent="0.4">
      <c r="A109" s="20"/>
      <c r="B109" s="99"/>
      <c r="C109" s="70"/>
      <c r="D109" s="71"/>
      <c r="E109" s="72"/>
      <c r="F109" s="65"/>
      <c r="G109" s="73"/>
      <c r="H109" s="74"/>
      <c r="I109" s="75"/>
      <c r="J109" s="117"/>
      <c r="K109" s="117"/>
      <c r="L109" s="117"/>
      <c r="M109" s="118"/>
      <c r="N109" s="22"/>
    </row>
    <row r="110" spans="1:14" ht="26.25" customHeight="1" x14ac:dyDescent="0.4">
      <c r="A110" s="20"/>
      <c r="B110" s="99"/>
      <c r="C110" s="70"/>
      <c r="D110" s="71"/>
      <c r="E110" s="72"/>
      <c r="F110" s="65"/>
      <c r="G110" s="73"/>
      <c r="H110" s="74"/>
      <c r="I110" s="75"/>
      <c r="J110" s="117"/>
      <c r="K110" s="117"/>
      <c r="L110" s="117"/>
      <c r="M110" s="118"/>
      <c r="N110" s="22"/>
    </row>
    <row r="111" spans="1:14" ht="26.25" customHeight="1" x14ac:dyDescent="0.4">
      <c r="A111" s="20"/>
      <c r="B111" s="99"/>
      <c r="C111" s="70"/>
      <c r="D111" s="71"/>
      <c r="E111" s="72"/>
      <c r="F111" s="65"/>
      <c r="G111" s="73"/>
      <c r="H111" s="74"/>
      <c r="I111" s="75"/>
      <c r="J111" s="117"/>
      <c r="K111" s="117"/>
      <c r="L111" s="117"/>
      <c r="M111" s="118"/>
      <c r="N111" s="22"/>
    </row>
    <row r="112" spans="1:14" ht="25.5" customHeight="1" x14ac:dyDescent="0.4">
      <c r="A112" s="20"/>
      <c r="B112" s="99"/>
      <c r="C112" s="70"/>
      <c r="D112" s="71"/>
      <c r="E112" s="72"/>
      <c r="F112" s="65"/>
      <c r="G112" s="73"/>
      <c r="H112" s="74"/>
      <c r="I112" s="75"/>
      <c r="J112" s="117"/>
      <c r="K112" s="117"/>
      <c r="L112" s="117"/>
      <c r="M112" s="118"/>
      <c r="N112" s="22"/>
    </row>
    <row r="113" spans="1:14" ht="29.25" customHeight="1" x14ac:dyDescent="0.4">
      <c r="A113" s="20"/>
      <c r="B113" s="99"/>
      <c r="C113" s="70"/>
      <c r="D113" s="71"/>
      <c r="E113" s="72"/>
      <c r="F113" s="65"/>
      <c r="G113" s="73"/>
      <c r="H113" s="74"/>
      <c r="I113" s="75"/>
      <c r="J113" s="117"/>
      <c r="K113" s="117"/>
      <c r="L113" s="117"/>
      <c r="M113" s="118"/>
      <c r="N113" s="22"/>
    </row>
    <row r="114" spans="1:14" ht="30" customHeight="1" x14ac:dyDescent="0.4">
      <c r="A114" s="20"/>
      <c r="B114" s="99"/>
      <c r="C114" s="70"/>
      <c r="D114" s="71"/>
      <c r="E114" s="72"/>
      <c r="F114" s="65"/>
      <c r="G114" s="73"/>
      <c r="H114" s="74"/>
      <c r="I114" s="75"/>
      <c r="J114" s="117"/>
      <c r="K114" s="117"/>
      <c r="L114" s="117"/>
      <c r="M114" s="118"/>
      <c r="N114" s="22"/>
    </row>
    <row r="115" spans="1:14" ht="30" customHeight="1" x14ac:dyDescent="0.4">
      <c r="A115" s="20"/>
      <c r="B115" s="99"/>
      <c r="C115" s="70"/>
      <c r="D115" s="71"/>
      <c r="E115" s="72"/>
      <c r="F115" s="67"/>
      <c r="G115" s="73"/>
      <c r="H115" s="74"/>
      <c r="I115" s="75"/>
      <c r="J115" s="117"/>
      <c r="K115" s="117"/>
      <c r="L115" s="117"/>
      <c r="M115" s="118"/>
      <c r="N115" s="22"/>
    </row>
    <row r="116" spans="1:14" ht="30" customHeight="1" thickBot="1" x14ac:dyDescent="0.45">
      <c r="A116" s="20"/>
      <c r="B116" s="99"/>
      <c r="C116" s="92"/>
      <c r="D116" s="93"/>
      <c r="E116" s="94"/>
      <c r="F116" s="67"/>
      <c r="G116" s="95"/>
      <c r="H116" s="96"/>
      <c r="I116" s="97"/>
      <c r="J116" s="117"/>
      <c r="K116" s="117"/>
      <c r="L116" s="117"/>
      <c r="M116" s="118"/>
      <c r="N116" s="22"/>
    </row>
    <row r="117" spans="1:14" ht="30" customHeight="1" thickBot="1" x14ac:dyDescent="0.45">
      <c r="A117" s="20"/>
      <c r="B117" s="99"/>
      <c r="C117" s="76" t="s">
        <v>92</v>
      </c>
      <c r="D117" s="77"/>
      <c r="E117" s="77"/>
      <c r="F117" s="77"/>
      <c r="G117" s="78"/>
      <c r="H117" s="79"/>
      <c r="I117" s="80"/>
      <c r="J117" s="117"/>
      <c r="K117" s="117"/>
      <c r="L117" s="117"/>
      <c r="M117" s="118"/>
      <c r="N117" s="22"/>
    </row>
    <row r="118" spans="1:14" ht="30" customHeight="1" thickTop="1" thickBot="1" x14ac:dyDescent="0.45">
      <c r="A118" s="20"/>
      <c r="B118" s="81" t="s">
        <v>93</v>
      </c>
      <c r="C118" s="82"/>
      <c r="D118" s="82"/>
      <c r="E118" s="82"/>
      <c r="F118" s="83"/>
      <c r="G118" s="84">
        <f>G119-G117</f>
        <v>0</v>
      </c>
      <c r="H118" s="85"/>
      <c r="I118" s="86"/>
      <c r="J118" s="117"/>
      <c r="K118" s="117"/>
      <c r="L118" s="117"/>
      <c r="M118" s="118"/>
      <c r="N118" s="22"/>
    </row>
    <row r="119" spans="1:14" ht="29.25" customHeight="1" thickBot="1" x14ac:dyDescent="0.45">
      <c r="A119" s="20"/>
      <c r="B119" s="87" t="s">
        <v>94</v>
      </c>
      <c r="C119" s="88"/>
      <c r="D119" s="88"/>
      <c r="E119" s="88"/>
      <c r="F119" s="88"/>
      <c r="G119" s="89"/>
      <c r="H119" s="90"/>
      <c r="I119" s="91"/>
      <c r="J119" s="119"/>
      <c r="K119" s="119"/>
      <c r="L119" s="119"/>
      <c r="M119" s="120"/>
      <c r="N119" s="22"/>
    </row>
    <row r="120" spans="1:14" ht="18.75" customHeight="1" x14ac:dyDescent="0.4">
      <c r="A120" s="20"/>
      <c r="B120" s="66" t="s">
        <v>95</v>
      </c>
      <c r="C120" s="68"/>
      <c r="D120" s="68"/>
      <c r="E120" s="68"/>
      <c r="F120" s="68"/>
      <c r="N120" s="22"/>
    </row>
    <row r="121" spans="1:14" ht="20.25" customHeight="1" x14ac:dyDescent="0.4">
      <c r="A121" s="20"/>
      <c r="N121" s="22"/>
    </row>
    <row r="122" spans="1:14" ht="13.5" customHeight="1" x14ac:dyDescent="0.4">
      <c r="A122" s="30"/>
      <c r="B122" s="31"/>
      <c r="C122" s="32"/>
      <c r="D122" s="32"/>
      <c r="E122" s="32"/>
      <c r="F122" s="32"/>
      <c r="G122" s="32"/>
      <c r="H122" s="32"/>
      <c r="I122" s="32"/>
      <c r="J122" s="32"/>
      <c r="K122" s="32"/>
      <c r="L122" s="32"/>
      <c r="M122" s="32"/>
      <c r="N122" s="33"/>
    </row>
    <row r="123" spans="1:14" ht="13.5" customHeight="1" x14ac:dyDescent="0.4"/>
    <row r="124" spans="1:14" ht="13.5" customHeight="1" x14ac:dyDescent="0.4"/>
  </sheetData>
  <mergeCells count="117">
    <mergeCell ref="A9:N9"/>
    <mergeCell ref="H11:L11"/>
    <mergeCell ref="F21:L21"/>
    <mergeCell ref="G23:L23"/>
    <mergeCell ref="G25:L25"/>
    <mergeCell ref="F26:M26"/>
    <mergeCell ref="H2:I2"/>
    <mergeCell ref="J2:K2"/>
    <mergeCell ref="L2:M2"/>
    <mergeCell ref="H3:I6"/>
    <mergeCell ref="J3:K6"/>
    <mergeCell ref="L3:M6"/>
    <mergeCell ref="D43:E43"/>
    <mergeCell ref="E45:G45"/>
    <mergeCell ref="E46:G46"/>
    <mergeCell ref="E51:L51"/>
    <mergeCell ref="A63:N63"/>
    <mergeCell ref="A64:N64"/>
    <mergeCell ref="G28:M28"/>
    <mergeCell ref="C33:M33"/>
    <mergeCell ref="E38:L38"/>
    <mergeCell ref="E40:F40"/>
    <mergeCell ref="H40:N40"/>
    <mergeCell ref="D42:E42"/>
    <mergeCell ref="C66:E66"/>
    <mergeCell ref="F66:G66"/>
    <mergeCell ref="H66:I66"/>
    <mergeCell ref="J66:K66"/>
    <mergeCell ref="M66:N66"/>
    <mergeCell ref="B67:B75"/>
    <mergeCell ref="D67:E67"/>
    <mergeCell ref="M67:N67"/>
    <mergeCell ref="D68:E68"/>
    <mergeCell ref="M68:N68"/>
    <mergeCell ref="C72:E72"/>
    <mergeCell ref="M72:N72"/>
    <mergeCell ref="C73:E73"/>
    <mergeCell ref="H73:I73"/>
    <mergeCell ref="M73:N73"/>
    <mergeCell ref="D74:E74"/>
    <mergeCell ref="H74:I74"/>
    <mergeCell ref="M74:N74"/>
    <mergeCell ref="D69:E69"/>
    <mergeCell ref="M69:N69"/>
    <mergeCell ref="D70:E70"/>
    <mergeCell ref="M70:N70"/>
    <mergeCell ref="D71:E71"/>
    <mergeCell ref="M71:N71"/>
    <mergeCell ref="B78:B80"/>
    <mergeCell ref="C78:E78"/>
    <mergeCell ref="M78:N78"/>
    <mergeCell ref="C79:E79"/>
    <mergeCell ref="H79:I79"/>
    <mergeCell ref="M79:N79"/>
    <mergeCell ref="H80:I80"/>
    <mergeCell ref="M80:N80"/>
    <mergeCell ref="H75:I75"/>
    <mergeCell ref="M75:N75"/>
    <mergeCell ref="C77:E77"/>
    <mergeCell ref="F77:G77"/>
    <mergeCell ref="H77:I77"/>
    <mergeCell ref="J77:K77"/>
    <mergeCell ref="M77:N77"/>
    <mergeCell ref="B82:G82"/>
    <mergeCell ref="H82:J82"/>
    <mergeCell ref="B86:G86"/>
    <mergeCell ref="H86:J86"/>
    <mergeCell ref="C94:J94"/>
    <mergeCell ref="C97:E97"/>
    <mergeCell ref="G97:I97"/>
    <mergeCell ref="J97:M97"/>
    <mergeCell ref="C105:E105"/>
    <mergeCell ref="G105:I105"/>
    <mergeCell ref="C102:E102"/>
    <mergeCell ref="G102:I102"/>
    <mergeCell ref="C103:E103"/>
    <mergeCell ref="J98:M119"/>
    <mergeCell ref="C99:E99"/>
    <mergeCell ref="G99:I99"/>
    <mergeCell ref="C100:E100"/>
    <mergeCell ref="G100:I100"/>
    <mergeCell ref="C101:E101"/>
    <mergeCell ref="G101:I101"/>
    <mergeCell ref="C106:E106"/>
    <mergeCell ref="G106:I106"/>
    <mergeCell ref="C107:E107"/>
    <mergeCell ref="G107:I107"/>
    <mergeCell ref="B119:F119"/>
    <mergeCell ref="G119:I119"/>
    <mergeCell ref="C114:E114"/>
    <mergeCell ref="G114:I114"/>
    <mergeCell ref="C115:E115"/>
    <mergeCell ref="G115:I115"/>
    <mergeCell ref="C116:E116"/>
    <mergeCell ref="G116:I116"/>
    <mergeCell ref="B98:B117"/>
    <mergeCell ref="C98:E98"/>
    <mergeCell ref="G98:I98"/>
    <mergeCell ref="G103:I103"/>
    <mergeCell ref="C104:E104"/>
    <mergeCell ref="G104:I104"/>
    <mergeCell ref="C111:E111"/>
    <mergeCell ref="G111:I111"/>
    <mergeCell ref="C112:E112"/>
    <mergeCell ref="G112:I112"/>
    <mergeCell ref="C113:E113"/>
    <mergeCell ref="G113:I113"/>
    <mergeCell ref="C108:E108"/>
    <mergeCell ref="G108:I108"/>
    <mergeCell ref="C109:E109"/>
    <mergeCell ref="G109:I109"/>
    <mergeCell ref="C110:E110"/>
    <mergeCell ref="G110:I110"/>
    <mergeCell ref="C117:F117"/>
    <mergeCell ref="G117:I117"/>
    <mergeCell ref="B118:F118"/>
    <mergeCell ref="G118:I118"/>
  </mergeCells>
  <phoneticPr fontId="2"/>
  <pageMargins left="0.70866141732283472" right="0.70866141732283472" top="0.74803149606299213" bottom="0.74803149606299213" header="0.31496062992125984" footer="0.31496062992125984"/>
  <pageSetup paperSize="9" scale="86" orientation="portrait" verticalDpi="0" r:id="rId1"/>
  <rowBreaks count="2" manualBreakCount="2">
    <brk id="57" max="13" man="1"/>
    <brk id="8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上野</dc:creator>
  <cp:lastModifiedBy>小西</cp:lastModifiedBy>
  <cp:lastPrinted>2025-03-12T06:57:21Z</cp:lastPrinted>
  <dcterms:created xsi:type="dcterms:W3CDTF">2025-03-11T08:39:52Z</dcterms:created>
  <dcterms:modified xsi:type="dcterms:W3CDTF">2025-04-02T00:34:29Z</dcterms:modified>
</cp:coreProperties>
</file>